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1"/>
  </bookViews>
  <sheets>
    <sheet name="Blad1" sheetId="1" r:id="rId1"/>
    <sheet name="Blad2" sheetId="2" r:id="rId2"/>
  </sheets>
  <definedNames>
    <definedName name="_xlnm.Print_Area" localSheetId="0">'Blad1'!$A$1:$AQ$41</definedName>
  </definedNames>
  <calcPr fullCalcOnLoad="1"/>
</workbook>
</file>

<file path=xl/sharedStrings.xml><?xml version="1.0" encoding="utf-8"?>
<sst xmlns="http://schemas.openxmlformats.org/spreadsheetml/2006/main" count="122" uniqueCount="84">
  <si>
    <t>plaats</t>
  </si>
  <si>
    <t>naam</t>
  </si>
  <si>
    <t>klassement</t>
  </si>
  <si>
    <t>pl.reeks 1</t>
  </si>
  <si>
    <t>pl.reeks 2</t>
  </si>
  <si>
    <t>pl.reeks 3</t>
  </si>
  <si>
    <t>pl.reeks 4</t>
  </si>
  <si>
    <t>pl.reeks 5</t>
  </si>
  <si>
    <t>pl.reeks 6</t>
  </si>
  <si>
    <t>pl.reeks 7</t>
  </si>
  <si>
    <t>pl.reeks 9</t>
  </si>
  <si>
    <t>tot.plaatsen</t>
  </si>
  <si>
    <t>st.reeks 1</t>
  </si>
  <si>
    <t>st.reeks 3</t>
  </si>
  <si>
    <t>st.reeks 2</t>
  </si>
  <si>
    <t>st.reeks 4</t>
  </si>
  <si>
    <t>st.reeks 5</t>
  </si>
  <si>
    <t>st.reeks 6</t>
  </si>
  <si>
    <t>st.reeks 7</t>
  </si>
  <si>
    <t>st. reeks 9</t>
  </si>
  <si>
    <t>tot.stuks</t>
  </si>
  <si>
    <t>Hannes Swa</t>
  </si>
  <si>
    <t>slechtste 1</t>
  </si>
  <si>
    <t>slechtste 2</t>
  </si>
  <si>
    <t>slechtste 3</t>
  </si>
  <si>
    <t>pl.reeks 10</t>
  </si>
  <si>
    <t>st. reeks 10</t>
  </si>
  <si>
    <t>slechtste 4</t>
  </si>
  <si>
    <t>plaatsen</t>
  </si>
  <si>
    <t>stuks</t>
  </si>
  <si>
    <t xml:space="preserve">pl.reeks 8 </t>
  </si>
  <si>
    <t>st.reeks 8</t>
  </si>
  <si>
    <t>te vegen</t>
  </si>
  <si>
    <t>uitgeveegd</t>
  </si>
  <si>
    <t>geen klassement</t>
  </si>
  <si>
    <t>senioren en veteranen</t>
  </si>
  <si>
    <t>Wijnants Jim</t>
  </si>
  <si>
    <t>Noppe Eric</t>
  </si>
  <si>
    <t>Wynants Ludo</t>
  </si>
  <si>
    <t>Verkennis Jaqueline</t>
  </si>
  <si>
    <t>Engelen Roland</t>
  </si>
  <si>
    <t>Gevers Frans</t>
  </si>
  <si>
    <t>Zankar Achmed</t>
  </si>
  <si>
    <t>Delsemme Patrick</t>
  </si>
  <si>
    <t>Gevers Eddy</t>
  </si>
  <si>
    <t>Hannes Ludo</t>
  </si>
  <si>
    <t>Van den Putte Manu</t>
  </si>
  <si>
    <t>Luyts Leo</t>
  </si>
  <si>
    <t>Verhestraeten Carlo</t>
  </si>
  <si>
    <t>Meerts Frans</t>
  </si>
  <si>
    <t>Citkovitch Radko</t>
  </si>
  <si>
    <t>Verkennis Tobias</t>
  </si>
  <si>
    <t>Eelen Frans</t>
  </si>
  <si>
    <t>Hannes Sarah</t>
  </si>
  <si>
    <t>Eelen Joost</t>
  </si>
  <si>
    <t>Van Steenbergen Jef</t>
  </si>
  <si>
    <t>Zankar  Achmed</t>
  </si>
  <si>
    <t>Eelen  Nico</t>
  </si>
  <si>
    <t>Wijnants  Jim</t>
  </si>
  <si>
    <t>Verkennis  Jacky</t>
  </si>
  <si>
    <t>Meerts  Frans</t>
  </si>
  <si>
    <t>Hannes  Ludo</t>
  </si>
  <si>
    <t>Verkennis  Tobias</t>
  </si>
  <si>
    <t>Hannes  Swa</t>
  </si>
  <si>
    <t>Van Steenbergen  Jef</t>
  </si>
  <si>
    <t>Eelen  Frans</t>
  </si>
  <si>
    <t>Delsemme  Patrick</t>
  </si>
  <si>
    <t>Engelen  Ronald</t>
  </si>
  <si>
    <t>Gevers  Eddy</t>
  </si>
  <si>
    <t>Gevers  Frans</t>
  </si>
  <si>
    <t>Luyts  Leo</t>
  </si>
  <si>
    <t>Degueldre  Michael</t>
  </si>
  <si>
    <t>Eelen  Joost</t>
  </si>
  <si>
    <t>Van den Putte  Manu</t>
  </si>
  <si>
    <t>De Houwer  Raf</t>
  </si>
  <si>
    <t>Van Aerde  Pascal</t>
  </si>
  <si>
    <t>Van Aerde  Kobe</t>
  </si>
  <si>
    <t>Minst goede , te vegen</t>
  </si>
  <si>
    <t>Geveegd</t>
  </si>
  <si>
    <t>Gios  Stijn</t>
  </si>
  <si>
    <t>Kempen Jarne</t>
  </si>
  <si>
    <t>Hannes  Sarah</t>
  </si>
  <si>
    <t>Govaerts  Johan</t>
  </si>
  <si>
    <t>Huysmans  Davy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</si>
</sst>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</numFmts>
  <fonts count="48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92D05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theme="4" tint="0.3999499976634979"/>
      </right>
      <top style="medium"/>
      <bottom style="dashed"/>
    </border>
    <border>
      <left style="medium"/>
      <right style="medium">
        <color theme="4" tint="0.3999499976634979"/>
      </right>
      <top style="dashed"/>
      <bottom style="dashed"/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ck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thin">
        <color theme="3" tint="0.39991000294685364"/>
      </top>
      <bottom style="thick">
        <color theme="3" tint="0.39991000294685364"/>
      </bottom>
    </border>
    <border>
      <left style="thin"/>
      <right style="medium"/>
      <top style="thin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medium">
        <color theme="4" tint="0.39991000294685364"/>
      </top>
      <bottom style="thin">
        <color theme="4" tint="0.3999499976634979"/>
      </bottom>
    </border>
    <border>
      <left style="thin"/>
      <right style="medium">
        <color theme="4" tint="0.3999499976634979"/>
      </right>
      <top style="dashed"/>
      <bottom style="dashed"/>
    </border>
    <border>
      <left style="medium"/>
      <right style="medium">
        <color theme="4" tint="0.3999499976634979"/>
      </right>
      <top style="dashed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/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9" borderId="2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2" fillId="39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47" fillId="38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5" fillId="37" borderId="35" xfId="0" applyFont="1" applyFill="1" applyBorder="1" applyAlignment="1">
      <alignment/>
    </xf>
    <xf numFmtId="0" fontId="5" fillId="37" borderId="36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30" xfId="0" applyFill="1" applyBorder="1" applyAlignment="1">
      <alignment/>
    </xf>
    <xf numFmtId="0" fontId="8" fillId="42" borderId="29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8" fillId="4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5" fillId="37" borderId="39" xfId="0" applyFont="1" applyFill="1" applyBorder="1" applyAlignment="1">
      <alignment/>
    </xf>
    <xf numFmtId="0" fontId="5" fillId="37" borderId="39" xfId="0" applyFont="1" applyFill="1" applyBorder="1" applyAlignment="1">
      <alignment horizontal="center" vertical="center"/>
    </xf>
    <xf numFmtId="0" fontId="0" fillId="38" borderId="39" xfId="0" applyFill="1" applyBorder="1" applyAlignment="1">
      <alignment/>
    </xf>
    <xf numFmtId="0" fontId="8" fillId="41" borderId="39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8" fillId="42" borderId="39" xfId="0" applyFont="1" applyFill="1" applyBorder="1" applyAlignment="1">
      <alignment horizontal="center" vertical="center"/>
    </xf>
    <xf numFmtId="0" fontId="47" fillId="38" borderId="39" xfId="0" applyFont="1" applyFill="1" applyBorder="1" applyAlignment="1">
      <alignment horizontal="center" vertical="center"/>
    </xf>
    <xf numFmtId="0" fontId="8" fillId="43" borderId="4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textRotation="90"/>
    </xf>
    <xf numFmtId="0" fontId="9" fillId="42" borderId="10" xfId="0" applyFont="1" applyFill="1" applyBorder="1" applyAlignment="1">
      <alignment horizontal="center" vertical="center" textRotation="90"/>
    </xf>
    <xf numFmtId="0" fontId="9" fillId="43" borderId="41" xfId="0" applyFont="1" applyFill="1" applyBorder="1" applyAlignment="1">
      <alignment horizontal="center" vertical="center" textRotation="90"/>
    </xf>
    <xf numFmtId="0" fontId="7" fillId="37" borderId="42" xfId="0" applyFont="1" applyFill="1" applyBorder="1" applyAlignment="1">
      <alignment/>
    </xf>
    <xf numFmtId="0" fontId="5" fillId="40" borderId="30" xfId="0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/>
    </xf>
    <xf numFmtId="0" fontId="5" fillId="10" borderId="35" xfId="0" applyFont="1" applyFill="1" applyBorder="1" applyAlignment="1">
      <alignment/>
    </xf>
    <xf numFmtId="0" fontId="5" fillId="10" borderId="31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8" fillId="10" borderId="30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47" fillId="10" borderId="30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/>
    </xf>
    <xf numFmtId="0" fontId="5" fillId="10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47" fillId="10" borderId="47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/>
    </xf>
    <xf numFmtId="0" fontId="5" fillId="10" borderId="49" xfId="0" applyFont="1" applyFill="1" applyBorder="1" applyAlignment="1">
      <alignment/>
    </xf>
    <xf numFmtId="0" fontId="5" fillId="10" borderId="49" xfId="0" applyFont="1" applyFill="1" applyBorder="1" applyAlignment="1">
      <alignment horizontal="center" vertical="center"/>
    </xf>
    <xf numFmtId="0" fontId="0" fillId="10" borderId="49" xfId="0" applyFill="1" applyBorder="1" applyAlignment="1">
      <alignment/>
    </xf>
    <xf numFmtId="0" fontId="8" fillId="10" borderId="49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47" fillId="10" borderId="49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/>
    </xf>
    <xf numFmtId="0" fontId="5" fillId="10" borderId="39" xfId="0" applyFont="1" applyFill="1" applyBorder="1" applyAlignment="1">
      <alignment/>
    </xf>
    <xf numFmtId="0" fontId="5" fillId="10" borderId="39" xfId="0" applyFont="1" applyFill="1" applyBorder="1" applyAlignment="1">
      <alignment horizontal="center" vertical="center"/>
    </xf>
    <xf numFmtId="0" fontId="0" fillId="10" borderId="39" xfId="0" applyFill="1" applyBorder="1" applyAlignment="1">
      <alignment/>
    </xf>
    <xf numFmtId="0" fontId="8" fillId="10" borderId="39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47" fillId="10" borderId="3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/>
    </xf>
    <xf numFmtId="0" fontId="0" fillId="10" borderId="0" xfId="0" applyFill="1" applyBorder="1" applyAlignment="1">
      <alignment/>
    </xf>
    <xf numFmtId="0" fontId="5" fillId="44" borderId="29" xfId="0" applyFont="1" applyFill="1" applyBorder="1" applyAlignment="1">
      <alignment horizontal="center" vertical="center"/>
    </xf>
    <xf numFmtId="0" fontId="11" fillId="40" borderId="30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0" fillId="10" borderId="3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0" zoomScaleNormal="80" zoomScalePageLayoutView="0" workbookViewId="0" topLeftCell="A1">
      <selection activeCell="A1" sqref="A1:AO23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5.00390625" style="1" bestFit="1" customWidth="1"/>
    <col min="4" max="8" width="5.28125" style="1" bestFit="1" customWidth="1"/>
    <col min="9" max="13" width="5.140625" style="1" bestFit="1" customWidth="1"/>
    <col min="14" max="14" width="1.1484375" style="5" customWidth="1"/>
    <col min="15" max="15" width="6.421875" style="1" bestFit="1" customWidth="1"/>
    <col min="16" max="16" width="1.1484375" style="5" customWidth="1"/>
    <col min="17" max="20" width="5.140625" style="5" bestFit="1" customWidth="1"/>
    <col min="21" max="21" width="1.1484375" style="5" customWidth="1"/>
    <col min="22" max="22" width="5.28125" style="5" bestFit="1" customWidth="1"/>
    <col min="23" max="23" width="1.1484375" style="5" customWidth="1"/>
    <col min="24" max="25" width="4.57421875" style="1" customWidth="1"/>
    <col min="26" max="26" width="5.140625" style="1" bestFit="1" customWidth="1"/>
    <col min="27" max="27" width="4.57421875" style="1" customWidth="1"/>
    <col min="28" max="28" width="5.28125" style="1" bestFit="1" customWidth="1"/>
    <col min="29" max="31" width="5.00390625" style="1" bestFit="1" customWidth="1"/>
    <col min="32" max="33" width="4.57421875" style="1" customWidth="1"/>
    <col min="34" max="34" width="1.1484375" style="5" customWidth="1"/>
    <col min="35" max="35" width="5.140625" style="1" bestFit="1" customWidth="1"/>
    <col min="36" max="36" width="0.9921875" style="1" customWidth="1"/>
    <col min="37" max="40" width="5.7109375" style="1" customWidth="1"/>
    <col min="41" max="41" width="1.1484375" style="1" customWidth="1"/>
    <col min="42" max="42" width="5.140625" style="1" bestFit="1" customWidth="1"/>
    <col min="43" max="43" width="1.1484375" style="5" customWidth="1"/>
  </cols>
  <sheetData>
    <row r="1" spans="1:43" s="3" customFormat="1" ht="100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30</v>
      </c>
      <c r="L1" s="2" t="s">
        <v>10</v>
      </c>
      <c r="M1" s="2" t="s">
        <v>25</v>
      </c>
      <c r="N1" s="11"/>
      <c r="O1" s="2" t="s">
        <v>11</v>
      </c>
      <c r="P1" s="11"/>
      <c r="Q1" s="4" t="s">
        <v>22</v>
      </c>
      <c r="R1" s="4" t="s">
        <v>23</v>
      </c>
      <c r="S1" s="4" t="s">
        <v>24</v>
      </c>
      <c r="T1" s="4" t="s">
        <v>27</v>
      </c>
      <c r="U1" s="11"/>
      <c r="V1" s="2" t="s">
        <v>28</v>
      </c>
      <c r="W1" s="11"/>
      <c r="X1" s="2" t="s">
        <v>12</v>
      </c>
      <c r="Y1" s="2" t="s">
        <v>14</v>
      </c>
      <c r="Z1" s="2" t="s">
        <v>13</v>
      </c>
      <c r="AA1" s="2" t="s">
        <v>15</v>
      </c>
      <c r="AB1" s="2" t="s">
        <v>16</v>
      </c>
      <c r="AC1" s="2" t="s">
        <v>17</v>
      </c>
      <c r="AD1" s="2" t="s">
        <v>18</v>
      </c>
      <c r="AE1" s="10" t="s">
        <v>31</v>
      </c>
      <c r="AF1" s="2" t="s">
        <v>19</v>
      </c>
      <c r="AG1" s="2" t="s">
        <v>26</v>
      </c>
      <c r="AH1" s="11"/>
      <c r="AI1" s="2" t="s">
        <v>20</v>
      </c>
      <c r="AJ1" s="11"/>
      <c r="AK1" s="2" t="s">
        <v>22</v>
      </c>
      <c r="AL1" s="2" t="s">
        <v>23</v>
      </c>
      <c r="AM1" s="2" t="s">
        <v>24</v>
      </c>
      <c r="AN1" s="2" t="s">
        <v>27</v>
      </c>
      <c r="AO1" s="11"/>
      <c r="AP1" s="2" t="s">
        <v>29</v>
      </c>
      <c r="AQ1" s="11"/>
    </row>
    <row r="2" spans="1:43" s="3" customFormat="1" ht="19.5" customHeight="1" thickBot="1">
      <c r="A2" s="2"/>
      <c r="B2" s="19" t="s">
        <v>35</v>
      </c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11"/>
      <c r="O2" s="2"/>
      <c r="P2" s="11"/>
      <c r="Q2" s="4"/>
      <c r="R2" s="4"/>
      <c r="S2" s="4"/>
      <c r="T2" s="4"/>
      <c r="U2" s="11"/>
      <c r="V2" s="2"/>
      <c r="W2" s="11"/>
      <c r="X2" s="2"/>
      <c r="Y2" s="2"/>
      <c r="Z2" s="2"/>
      <c r="AA2" s="2"/>
      <c r="AB2" s="2"/>
      <c r="AC2" s="2"/>
      <c r="AD2" s="2"/>
      <c r="AE2" s="10"/>
      <c r="AF2" s="2"/>
      <c r="AG2" s="2"/>
      <c r="AH2" s="11"/>
      <c r="AI2" s="2"/>
      <c r="AJ2" s="11"/>
      <c r="AK2" s="2"/>
      <c r="AL2" s="2"/>
      <c r="AM2" s="2"/>
      <c r="AN2" s="2"/>
      <c r="AO2" s="11"/>
      <c r="AP2" s="2"/>
      <c r="AQ2" s="11"/>
    </row>
    <row r="3" spans="1:43" s="7" customFormat="1" ht="19.5" customHeight="1">
      <c r="A3" s="46">
        <v>1</v>
      </c>
      <c r="B3" s="20" t="s">
        <v>21</v>
      </c>
      <c r="C3" s="21"/>
      <c r="D3" s="22">
        <v>2</v>
      </c>
      <c r="E3" s="22">
        <v>1</v>
      </c>
      <c r="F3" s="68">
        <v>11</v>
      </c>
      <c r="G3" s="68">
        <v>14</v>
      </c>
      <c r="H3" s="22">
        <v>2</v>
      </c>
      <c r="I3" s="68">
        <v>13</v>
      </c>
      <c r="J3" s="40">
        <v>3</v>
      </c>
      <c r="K3" s="22">
        <v>1</v>
      </c>
      <c r="L3" s="22">
        <v>2</v>
      </c>
      <c r="M3" s="68">
        <v>5</v>
      </c>
      <c r="N3" s="53"/>
      <c r="O3" s="22">
        <v>54</v>
      </c>
      <c r="P3" s="53"/>
      <c r="Q3" s="22">
        <v>14</v>
      </c>
      <c r="R3" s="22">
        <v>13</v>
      </c>
      <c r="S3" s="22">
        <v>11</v>
      </c>
      <c r="T3" s="22">
        <v>5</v>
      </c>
      <c r="U3" s="53"/>
      <c r="V3" s="22">
        <v>11</v>
      </c>
      <c r="W3" s="53"/>
      <c r="X3" s="22">
        <v>3</v>
      </c>
      <c r="Y3" s="22">
        <v>9</v>
      </c>
      <c r="Z3" s="68">
        <v>3</v>
      </c>
      <c r="AA3" s="68">
        <v>2</v>
      </c>
      <c r="AB3" s="22">
        <v>8</v>
      </c>
      <c r="AC3" s="68">
        <v>7</v>
      </c>
      <c r="AD3" s="40">
        <v>7</v>
      </c>
      <c r="AE3" s="22">
        <v>7</v>
      </c>
      <c r="AF3" s="22">
        <v>15</v>
      </c>
      <c r="AG3" s="68">
        <v>14</v>
      </c>
      <c r="AH3" s="53"/>
      <c r="AI3" s="22">
        <v>75</v>
      </c>
      <c r="AJ3" s="53"/>
      <c r="AK3" s="22">
        <v>2</v>
      </c>
      <c r="AL3" s="22">
        <v>7</v>
      </c>
      <c r="AM3" s="22">
        <v>3</v>
      </c>
      <c r="AN3" s="22">
        <v>14</v>
      </c>
      <c r="AO3" s="40"/>
      <c r="AP3" s="23">
        <v>49</v>
      </c>
      <c r="AQ3" s="59"/>
    </row>
    <row r="4" spans="1:43" s="7" customFormat="1" ht="19.5" customHeight="1">
      <c r="A4" s="47">
        <v>2</v>
      </c>
      <c r="B4" s="8" t="s">
        <v>36</v>
      </c>
      <c r="C4" s="12"/>
      <c r="D4" s="9">
        <v>1</v>
      </c>
      <c r="E4" s="66">
        <v>6</v>
      </c>
      <c r="F4" s="9">
        <v>2</v>
      </c>
      <c r="G4" s="66">
        <v>17</v>
      </c>
      <c r="H4" s="9">
        <v>6</v>
      </c>
      <c r="I4" s="9">
        <v>2</v>
      </c>
      <c r="J4" s="66">
        <v>10</v>
      </c>
      <c r="K4" s="66">
        <v>7</v>
      </c>
      <c r="L4" s="9">
        <v>4</v>
      </c>
      <c r="M4" s="9">
        <v>1</v>
      </c>
      <c r="N4" s="54"/>
      <c r="O4" s="9">
        <v>56</v>
      </c>
      <c r="P4" s="54"/>
      <c r="Q4" s="9">
        <v>17</v>
      </c>
      <c r="R4" s="9">
        <v>10</v>
      </c>
      <c r="S4" s="9">
        <v>7</v>
      </c>
      <c r="T4" s="9">
        <v>6</v>
      </c>
      <c r="U4" s="54"/>
      <c r="V4" s="9">
        <v>16</v>
      </c>
      <c r="W4" s="54"/>
      <c r="X4" s="9">
        <v>5</v>
      </c>
      <c r="Y4" s="66">
        <v>3</v>
      </c>
      <c r="Z4" s="9">
        <v>8</v>
      </c>
      <c r="AA4" s="66">
        <v>2</v>
      </c>
      <c r="AB4" s="9">
        <v>7</v>
      </c>
      <c r="AC4" s="9">
        <v>65</v>
      </c>
      <c r="AD4" s="66">
        <v>4</v>
      </c>
      <c r="AE4" s="66">
        <v>3</v>
      </c>
      <c r="AF4" s="9">
        <v>17</v>
      </c>
      <c r="AG4" s="9">
        <v>28</v>
      </c>
      <c r="AH4" s="54"/>
      <c r="AI4" s="9">
        <v>140</v>
      </c>
      <c r="AJ4" s="54"/>
      <c r="AK4" s="9">
        <v>2</v>
      </c>
      <c r="AL4" s="9">
        <v>4</v>
      </c>
      <c r="AM4" s="9">
        <v>3</v>
      </c>
      <c r="AN4" s="9">
        <v>3</v>
      </c>
      <c r="AO4" s="41"/>
      <c r="AP4" s="25">
        <v>128</v>
      </c>
      <c r="AQ4" s="59"/>
    </row>
    <row r="5" spans="1:43" s="7" customFormat="1" ht="19.5" customHeight="1">
      <c r="A5" s="47">
        <v>3</v>
      </c>
      <c r="B5" s="8" t="s">
        <v>39</v>
      </c>
      <c r="C5" s="12"/>
      <c r="D5" s="9">
        <v>6</v>
      </c>
      <c r="E5" s="66">
        <v>11</v>
      </c>
      <c r="F5" s="9">
        <v>4</v>
      </c>
      <c r="G5" s="9">
        <v>2</v>
      </c>
      <c r="H5" s="66">
        <v>11</v>
      </c>
      <c r="I5" s="66">
        <v>9</v>
      </c>
      <c r="J5" s="9">
        <v>6</v>
      </c>
      <c r="K5" s="66">
        <v>8</v>
      </c>
      <c r="L5" s="9">
        <v>1</v>
      </c>
      <c r="M5" s="9">
        <v>3</v>
      </c>
      <c r="N5" s="54"/>
      <c r="O5" s="9">
        <v>61</v>
      </c>
      <c r="P5" s="54"/>
      <c r="Q5" s="9">
        <v>11</v>
      </c>
      <c r="R5" s="9">
        <v>11</v>
      </c>
      <c r="S5" s="9">
        <v>9</v>
      </c>
      <c r="T5" s="9">
        <v>8</v>
      </c>
      <c r="U5" s="54"/>
      <c r="V5" s="9">
        <v>22</v>
      </c>
      <c r="W5" s="54"/>
      <c r="X5" s="9">
        <v>2</v>
      </c>
      <c r="Y5" s="66">
        <v>2</v>
      </c>
      <c r="Z5" s="9">
        <v>9</v>
      </c>
      <c r="AA5" s="41">
        <v>4</v>
      </c>
      <c r="AB5" s="66">
        <v>4</v>
      </c>
      <c r="AC5" s="66">
        <v>31</v>
      </c>
      <c r="AD5" s="9">
        <v>6</v>
      </c>
      <c r="AE5" s="66">
        <v>2</v>
      </c>
      <c r="AF5" s="9">
        <v>22</v>
      </c>
      <c r="AG5" s="9">
        <v>21</v>
      </c>
      <c r="AH5" s="54"/>
      <c r="AI5" s="9">
        <v>101</v>
      </c>
      <c r="AJ5" s="54"/>
      <c r="AK5" s="9">
        <v>2</v>
      </c>
      <c r="AL5" s="9">
        <v>4</v>
      </c>
      <c r="AM5" s="9">
        <v>31</v>
      </c>
      <c r="AN5" s="9">
        <v>11</v>
      </c>
      <c r="AO5" s="41"/>
      <c r="AP5" s="25">
        <v>53</v>
      </c>
      <c r="AQ5" s="59"/>
    </row>
    <row r="6" spans="1:43" s="7" customFormat="1" ht="19.5" customHeight="1">
      <c r="A6" s="47">
        <v>4</v>
      </c>
      <c r="B6" s="51" t="s">
        <v>52</v>
      </c>
      <c r="C6" s="12"/>
      <c r="D6" s="66">
        <v>100</v>
      </c>
      <c r="E6" s="66">
        <v>12</v>
      </c>
      <c r="F6" s="9">
        <v>3</v>
      </c>
      <c r="G6" s="9">
        <v>4</v>
      </c>
      <c r="H6" s="9">
        <v>4</v>
      </c>
      <c r="I6" s="9">
        <v>5</v>
      </c>
      <c r="J6" s="9">
        <v>2</v>
      </c>
      <c r="K6" s="66">
        <v>6</v>
      </c>
      <c r="L6" s="41">
        <v>6</v>
      </c>
      <c r="M6" s="66">
        <v>11</v>
      </c>
      <c r="N6" s="54"/>
      <c r="O6" s="9">
        <v>153</v>
      </c>
      <c r="P6" s="54"/>
      <c r="Q6" s="9">
        <v>100</v>
      </c>
      <c r="R6" s="9">
        <v>12</v>
      </c>
      <c r="S6" s="9">
        <v>6</v>
      </c>
      <c r="T6" s="9">
        <v>11</v>
      </c>
      <c r="U6" s="54"/>
      <c r="V6" s="9">
        <v>24</v>
      </c>
      <c r="W6" s="54"/>
      <c r="X6" s="66">
        <v>0</v>
      </c>
      <c r="Y6" s="66">
        <v>1</v>
      </c>
      <c r="Z6" s="9">
        <v>7</v>
      </c>
      <c r="AA6" s="9">
        <v>3</v>
      </c>
      <c r="AB6" s="9">
        <v>6</v>
      </c>
      <c r="AC6" s="9">
        <v>44</v>
      </c>
      <c r="AD6" s="9">
        <v>6</v>
      </c>
      <c r="AE6" s="66">
        <v>3</v>
      </c>
      <c r="AF6" s="41">
        <v>11</v>
      </c>
      <c r="AG6" s="66">
        <v>8</v>
      </c>
      <c r="AH6" s="54"/>
      <c r="AI6" s="9">
        <v>89</v>
      </c>
      <c r="AJ6" s="54"/>
      <c r="AK6" s="9">
        <v>0</v>
      </c>
      <c r="AL6" s="9">
        <v>1</v>
      </c>
      <c r="AM6" s="9">
        <v>3</v>
      </c>
      <c r="AN6" s="9">
        <v>8</v>
      </c>
      <c r="AO6" s="41"/>
      <c r="AP6" s="25">
        <v>77</v>
      </c>
      <c r="AQ6" s="59"/>
    </row>
    <row r="7" spans="1:43" s="7" customFormat="1" ht="19.5" customHeight="1">
      <c r="A7" s="47">
        <v>5</v>
      </c>
      <c r="B7" s="8" t="s">
        <v>47</v>
      </c>
      <c r="C7" s="12"/>
      <c r="D7" s="66">
        <v>16</v>
      </c>
      <c r="E7" s="9">
        <v>7</v>
      </c>
      <c r="F7" s="9">
        <v>7</v>
      </c>
      <c r="G7" s="9">
        <v>1</v>
      </c>
      <c r="H7" s="9">
        <v>5</v>
      </c>
      <c r="I7" s="66">
        <v>100</v>
      </c>
      <c r="J7" s="66">
        <v>100</v>
      </c>
      <c r="K7" s="9">
        <v>4</v>
      </c>
      <c r="L7" s="66">
        <v>13</v>
      </c>
      <c r="M7" s="9">
        <v>4</v>
      </c>
      <c r="N7" s="54"/>
      <c r="O7" s="9">
        <v>257</v>
      </c>
      <c r="P7" s="54"/>
      <c r="Q7" s="9">
        <v>100</v>
      </c>
      <c r="R7" s="9">
        <v>100</v>
      </c>
      <c r="S7" s="9">
        <v>16</v>
      </c>
      <c r="T7" s="9">
        <v>13</v>
      </c>
      <c r="U7" s="54"/>
      <c r="V7" s="9">
        <v>28</v>
      </c>
      <c r="W7" s="54"/>
      <c r="X7" s="66">
        <v>0</v>
      </c>
      <c r="Y7" s="9">
        <v>2</v>
      </c>
      <c r="Z7" s="9">
        <v>6</v>
      </c>
      <c r="AA7" s="9">
        <v>6</v>
      </c>
      <c r="AB7" s="9">
        <v>6</v>
      </c>
      <c r="AC7" s="66">
        <v>0</v>
      </c>
      <c r="AD7" s="66">
        <v>0</v>
      </c>
      <c r="AE7" s="9">
        <v>3</v>
      </c>
      <c r="AF7" s="66">
        <v>5</v>
      </c>
      <c r="AG7" s="9">
        <v>16</v>
      </c>
      <c r="AH7" s="54"/>
      <c r="AI7" s="9">
        <v>44</v>
      </c>
      <c r="AJ7" s="54"/>
      <c r="AK7" s="9">
        <v>0</v>
      </c>
      <c r="AL7" s="9">
        <v>0</v>
      </c>
      <c r="AM7" s="9">
        <v>0</v>
      </c>
      <c r="AN7" s="9">
        <v>5</v>
      </c>
      <c r="AO7" s="41"/>
      <c r="AP7" s="25">
        <v>39</v>
      </c>
      <c r="AQ7" s="59"/>
    </row>
    <row r="8" spans="1:43" s="7" customFormat="1" ht="19.5" customHeight="1">
      <c r="A8" s="47">
        <v>6</v>
      </c>
      <c r="B8" s="8" t="s">
        <v>51</v>
      </c>
      <c r="C8" s="12"/>
      <c r="D8" s="66">
        <v>100</v>
      </c>
      <c r="E8" s="66">
        <v>9</v>
      </c>
      <c r="F8" s="41">
        <v>9</v>
      </c>
      <c r="G8" s="66">
        <v>18</v>
      </c>
      <c r="H8" s="9">
        <v>1</v>
      </c>
      <c r="I8" s="9">
        <v>6</v>
      </c>
      <c r="J8" s="9">
        <v>4</v>
      </c>
      <c r="K8" s="9">
        <v>2</v>
      </c>
      <c r="L8" s="66">
        <v>100</v>
      </c>
      <c r="M8" s="9">
        <v>8</v>
      </c>
      <c r="N8" s="54"/>
      <c r="O8" s="9">
        <v>257</v>
      </c>
      <c r="P8" s="54"/>
      <c r="Q8" s="9">
        <v>100</v>
      </c>
      <c r="R8" s="9">
        <v>18</v>
      </c>
      <c r="S8" s="9">
        <v>100</v>
      </c>
      <c r="T8" s="9">
        <v>9</v>
      </c>
      <c r="U8" s="54"/>
      <c r="V8" s="9">
        <v>30</v>
      </c>
      <c r="W8" s="54"/>
      <c r="X8" s="66">
        <v>0</v>
      </c>
      <c r="Y8" s="66">
        <v>3</v>
      </c>
      <c r="Z8" s="9">
        <v>4</v>
      </c>
      <c r="AA8" s="66">
        <v>1</v>
      </c>
      <c r="AB8" s="9">
        <v>8</v>
      </c>
      <c r="AC8" s="9">
        <v>42</v>
      </c>
      <c r="AD8" s="9">
        <v>7</v>
      </c>
      <c r="AE8" s="9">
        <v>4</v>
      </c>
      <c r="AF8" s="9">
        <v>0</v>
      </c>
      <c r="AG8" s="9">
        <v>14</v>
      </c>
      <c r="AH8" s="54"/>
      <c r="AI8" s="9">
        <v>83</v>
      </c>
      <c r="AJ8" s="54"/>
      <c r="AK8" s="9">
        <v>0</v>
      </c>
      <c r="AL8" s="9">
        <v>1</v>
      </c>
      <c r="AM8" s="9">
        <v>0</v>
      </c>
      <c r="AN8" s="9">
        <v>3</v>
      </c>
      <c r="AO8" s="41"/>
      <c r="AP8" s="25">
        <v>79</v>
      </c>
      <c r="AQ8" s="59"/>
    </row>
    <row r="9" spans="1:43" s="7" customFormat="1" ht="19.5" customHeight="1">
      <c r="A9" s="47">
        <v>7</v>
      </c>
      <c r="B9" s="8" t="s">
        <v>45</v>
      </c>
      <c r="C9" s="12"/>
      <c r="D9" s="66">
        <v>12</v>
      </c>
      <c r="E9" s="66">
        <v>10</v>
      </c>
      <c r="F9" s="9">
        <v>1</v>
      </c>
      <c r="G9" s="9">
        <v>5</v>
      </c>
      <c r="H9" s="66">
        <v>14</v>
      </c>
      <c r="I9" s="66">
        <v>10</v>
      </c>
      <c r="J9" s="9">
        <v>8</v>
      </c>
      <c r="K9" s="9">
        <v>5</v>
      </c>
      <c r="L9" s="9">
        <v>5</v>
      </c>
      <c r="M9" s="9">
        <v>6</v>
      </c>
      <c r="N9" s="54"/>
      <c r="O9" s="9">
        <v>76</v>
      </c>
      <c r="P9" s="54"/>
      <c r="Q9" s="9">
        <v>14</v>
      </c>
      <c r="R9" s="9">
        <v>10</v>
      </c>
      <c r="S9" s="9">
        <v>12</v>
      </c>
      <c r="T9" s="9">
        <v>10</v>
      </c>
      <c r="U9" s="54"/>
      <c r="V9" s="9">
        <v>30</v>
      </c>
      <c r="W9" s="54"/>
      <c r="X9" s="66">
        <v>1</v>
      </c>
      <c r="Y9" s="66">
        <v>2</v>
      </c>
      <c r="Z9" s="9">
        <v>8</v>
      </c>
      <c r="AA9" s="9">
        <v>6</v>
      </c>
      <c r="AB9" s="66">
        <v>1</v>
      </c>
      <c r="AC9" s="66">
        <v>36</v>
      </c>
      <c r="AD9" s="9">
        <v>5</v>
      </c>
      <c r="AE9" s="9">
        <v>2</v>
      </c>
      <c r="AF9" s="9">
        <v>11</v>
      </c>
      <c r="AG9" s="9">
        <v>13</v>
      </c>
      <c r="AH9" s="54"/>
      <c r="AI9" s="9">
        <v>85</v>
      </c>
      <c r="AJ9" s="54"/>
      <c r="AK9" s="9">
        <v>1</v>
      </c>
      <c r="AL9" s="9">
        <v>1</v>
      </c>
      <c r="AM9" s="9">
        <v>2</v>
      </c>
      <c r="AN9" s="9">
        <v>36</v>
      </c>
      <c r="AO9" s="41"/>
      <c r="AP9" s="25">
        <v>45</v>
      </c>
      <c r="AQ9" s="59"/>
    </row>
    <row r="10" spans="1:43" s="7" customFormat="1" ht="19.5" customHeight="1">
      <c r="A10" s="47">
        <v>8</v>
      </c>
      <c r="B10" s="8" t="s">
        <v>49</v>
      </c>
      <c r="C10" s="12"/>
      <c r="D10" s="66">
        <v>16</v>
      </c>
      <c r="E10" s="9">
        <v>4</v>
      </c>
      <c r="F10" s="66">
        <v>14</v>
      </c>
      <c r="G10" s="66">
        <v>10</v>
      </c>
      <c r="H10" s="9">
        <v>8</v>
      </c>
      <c r="I10" s="9">
        <v>4</v>
      </c>
      <c r="J10" s="66">
        <v>13</v>
      </c>
      <c r="K10" s="9">
        <v>3</v>
      </c>
      <c r="L10" s="9">
        <v>8</v>
      </c>
      <c r="M10" s="9">
        <v>7</v>
      </c>
      <c r="N10" s="54"/>
      <c r="O10" s="9">
        <v>87</v>
      </c>
      <c r="P10" s="54"/>
      <c r="Q10" s="9">
        <v>16</v>
      </c>
      <c r="R10" s="9">
        <v>13</v>
      </c>
      <c r="S10" s="9">
        <v>14</v>
      </c>
      <c r="T10" s="9">
        <v>10</v>
      </c>
      <c r="U10" s="54"/>
      <c r="V10" s="9">
        <v>34</v>
      </c>
      <c r="W10" s="54"/>
      <c r="X10" s="66">
        <v>0</v>
      </c>
      <c r="Y10" s="9">
        <v>2</v>
      </c>
      <c r="Z10" s="66">
        <v>0</v>
      </c>
      <c r="AA10" s="66">
        <v>3</v>
      </c>
      <c r="AB10" s="9">
        <v>5</v>
      </c>
      <c r="AC10" s="9">
        <v>44</v>
      </c>
      <c r="AD10" s="66">
        <v>3</v>
      </c>
      <c r="AE10" s="9">
        <v>4</v>
      </c>
      <c r="AF10" s="9">
        <v>8</v>
      </c>
      <c r="AG10" s="9">
        <v>13</v>
      </c>
      <c r="AH10" s="54"/>
      <c r="AI10" s="9">
        <v>82</v>
      </c>
      <c r="AJ10" s="54"/>
      <c r="AK10" s="9">
        <v>0</v>
      </c>
      <c r="AL10" s="9">
        <v>3</v>
      </c>
      <c r="AM10" s="9">
        <v>0</v>
      </c>
      <c r="AN10" s="9">
        <v>3</v>
      </c>
      <c r="AO10" s="41"/>
      <c r="AP10" s="25">
        <v>76</v>
      </c>
      <c r="AQ10" s="59"/>
    </row>
    <row r="11" spans="1:43" s="7" customFormat="1" ht="19.5" customHeight="1">
      <c r="A11" s="47">
        <v>9</v>
      </c>
      <c r="B11" s="8" t="s">
        <v>55</v>
      </c>
      <c r="C11" s="12"/>
      <c r="D11" s="9">
        <v>3</v>
      </c>
      <c r="E11" s="66">
        <v>100</v>
      </c>
      <c r="F11" s="66">
        <v>100</v>
      </c>
      <c r="G11" s="9">
        <v>8</v>
      </c>
      <c r="H11" s="66">
        <v>100</v>
      </c>
      <c r="I11" s="9">
        <v>7</v>
      </c>
      <c r="J11" s="9">
        <v>11</v>
      </c>
      <c r="K11" s="66">
        <v>100</v>
      </c>
      <c r="L11" s="9">
        <v>3</v>
      </c>
      <c r="M11" s="9">
        <v>2</v>
      </c>
      <c r="N11" s="54"/>
      <c r="O11" s="9">
        <v>434</v>
      </c>
      <c r="P11" s="54"/>
      <c r="Q11" s="9">
        <v>100</v>
      </c>
      <c r="R11" s="9">
        <v>100</v>
      </c>
      <c r="S11" s="9">
        <v>100</v>
      </c>
      <c r="T11" s="9">
        <v>100</v>
      </c>
      <c r="U11" s="54"/>
      <c r="V11" s="9">
        <v>34</v>
      </c>
      <c r="W11" s="54"/>
      <c r="X11" s="9">
        <v>2</v>
      </c>
      <c r="Y11" s="66">
        <v>0</v>
      </c>
      <c r="Z11" s="66">
        <v>0</v>
      </c>
      <c r="AA11" s="9">
        <v>4</v>
      </c>
      <c r="AB11" s="66">
        <v>0</v>
      </c>
      <c r="AC11" s="9">
        <v>40</v>
      </c>
      <c r="AD11" s="9">
        <v>4</v>
      </c>
      <c r="AE11" s="66">
        <v>0</v>
      </c>
      <c r="AF11" s="9">
        <v>15</v>
      </c>
      <c r="AG11" s="41">
        <v>20</v>
      </c>
      <c r="AH11" s="54"/>
      <c r="AI11" s="9">
        <v>85</v>
      </c>
      <c r="AJ11" s="54"/>
      <c r="AK11" s="9">
        <v>0</v>
      </c>
      <c r="AL11" s="9">
        <v>0</v>
      </c>
      <c r="AM11" s="9">
        <v>0</v>
      </c>
      <c r="AN11" s="9">
        <v>0</v>
      </c>
      <c r="AO11" s="41"/>
      <c r="AP11" s="25">
        <v>85</v>
      </c>
      <c r="AQ11" s="59"/>
    </row>
    <row r="12" spans="1:43" s="7" customFormat="1" ht="19.5" customHeight="1">
      <c r="A12" s="47">
        <v>10</v>
      </c>
      <c r="B12" s="8" t="s">
        <v>46</v>
      </c>
      <c r="C12" s="12"/>
      <c r="D12" s="66">
        <v>13</v>
      </c>
      <c r="E12" s="66">
        <v>17</v>
      </c>
      <c r="F12" s="9">
        <v>6</v>
      </c>
      <c r="G12" s="9">
        <v>6</v>
      </c>
      <c r="H12" s="9">
        <v>9</v>
      </c>
      <c r="I12" s="9">
        <v>1</v>
      </c>
      <c r="J12" s="9">
        <v>7</v>
      </c>
      <c r="K12" s="66">
        <v>10</v>
      </c>
      <c r="L12" s="41">
        <v>10</v>
      </c>
      <c r="M12" s="66">
        <v>10</v>
      </c>
      <c r="N12" s="54"/>
      <c r="O12" s="9">
        <v>89</v>
      </c>
      <c r="P12" s="54"/>
      <c r="Q12" s="9">
        <v>17</v>
      </c>
      <c r="R12" s="9">
        <v>13</v>
      </c>
      <c r="S12" s="9">
        <v>10</v>
      </c>
      <c r="T12" s="9">
        <v>10</v>
      </c>
      <c r="U12" s="54"/>
      <c r="V12" s="9">
        <v>39</v>
      </c>
      <c r="W12" s="54"/>
      <c r="X12" s="66">
        <v>1</v>
      </c>
      <c r="Y12" s="66">
        <v>0</v>
      </c>
      <c r="Z12" s="9">
        <v>7</v>
      </c>
      <c r="AA12" s="9">
        <v>5</v>
      </c>
      <c r="AB12" s="9">
        <v>4</v>
      </c>
      <c r="AC12" s="9">
        <v>59</v>
      </c>
      <c r="AD12" s="9">
        <v>6</v>
      </c>
      <c r="AE12" s="66">
        <v>2</v>
      </c>
      <c r="AF12" s="41">
        <v>11</v>
      </c>
      <c r="AG12" s="66">
        <v>8</v>
      </c>
      <c r="AH12" s="54"/>
      <c r="AI12" s="9">
        <v>103</v>
      </c>
      <c r="AJ12" s="54"/>
      <c r="AK12" s="9">
        <v>0</v>
      </c>
      <c r="AL12" s="9">
        <v>1</v>
      </c>
      <c r="AM12" s="9">
        <v>2</v>
      </c>
      <c r="AN12" s="9">
        <v>8</v>
      </c>
      <c r="AO12" s="41"/>
      <c r="AP12" s="25">
        <v>92</v>
      </c>
      <c r="AQ12" s="59"/>
    </row>
    <row r="13" spans="1:43" s="7" customFormat="1" ht="19.5" customHeight="1">
      <c r="A13" s="47">
        <v>11</v>
      </c>
      <c r="B13" s="8" t="s">
        <v>42</v>
      </c>
      <c r="C13" s="12"/>
      <c r="D13" s="9">
        <v>9</v>
      </c>
      <c r="E13" s="66">
        <v>100</v>
      </c>
      <c r="F13" s="66">
        <v>100</v>
      </c>
      <c r="G13" s="66">
        <v>100</v>
      </c>
      <c r="H13" s="9">
        <v>12</v>
      </c>
      <c r="I13" s="66">
        <v>100</v>
      </c>
      <c r="J13" s="9">
        <v>1</v>
      </c>
      <c r="K13" s="9">
        <v>9</v>
      </c>
      <c r="L13" s="9">
        <v>7</v>
      </c>
      <c r="M13" s="9">
        <v>9</v>
      </c>
      <c r="N13" s="54"/>
      <c r="O13" s="9">
        <v>447</v>
      </c>
      <c r="P13" s="54"/>
      <c r="Q13" s="9">
        <v>100</v>
      </c>
      <c r="R13" s="9">
        <v>100</v>
      </c>
      <c r="S13" s="9">
        <v>100</v>
      </c>
      <c r="T13" s="9">
        <v>100</v>
      </c>
      <c r="U13" s="54"/>
      <c r="V13" s="9">
        <v>47</v>
      </c>
      <c r="W13" s="54"/>
      <c r="X13" s="9">
        <v>1</v>
      </c>
      <c r="Y13" s="66">
        <v>0</v>
      </c>
      <c r="Z13" s="66">
        <v>0</v>
      </c>
      <c r="AA13" s="66">
        <v>0</v>
      </c>
      <c r="AB13" s="9">
        <v>3</v>
      </c>
      <c r="AC13" s="66">
        <v>0</v>
      </c>
      <c r="AD13" s="9">
        <v>8</v>
      </c>
      <c r="AE13" s="9">
        <v>2</v>
      </c>
      <c r="AF13" s="9">
        <v>6</v>
      </c>
      <c r="AG13" s="9">
        <v>10</v>
      </c>
      <c r="AH13" s="54"/>
      <c r="AI13" s="9">
        <v>30</v>
      </c>
      <c r="AJ13" s="54"/>
      <c r="AK13" s="9">
        <v>0</v>
      </c>
      <c r="AL13" s="9">
        <v>0</v>
      </c>
      <c r="AM13" s="9">
        <v>0</v>
      </c>
      <c r="AN13" s="9">
        <v>0</v>
      </c>
      <c r="AO13" s="41"/>
      <c r="AP13" s="25">
        <v>30</v>
      </c>
      <c r="AQ13" s="59"/>
    </row>
    <row r="14" spans="1:43" s="6" customFormat="1" ht="19.5" customHeight="1">
      <c r="A14" s="47">
        <v>12</v>
      </c>
      <c r="B14" s="8" t="s">
        <v>38</v>
      </c>
      <c r="C14" s="12"/>
      <c r="D14" s="9">
        <v>5</v>
      </c>
      <c r="E14" s="66">
        <v>17</v>
      </c>
      <c r="F14" s="9">
        <v>12</v>
      </c>
      <c r="G14" s="9">
        <v>7</v>
      </c>
      <c r="H14" s="66">
        <v>15</v>
      </c>
      <c r="I14" s="9">
        <v>8</v>
      </c>
      <c r="J14" s="9">
        <v>5</v>
      </c>
      <c r="K14" s="66">
        <v>100</v>
      </c>
      <c r="L14" s="41">
        <v>14</v>
      </c>
      <c r="M14" s="66">
        <v>100</v>
      </c>
      <c r="N14" s="54"/>
      <c r="O14" s="9">
        <v>283</v>
      </c>
      <c r="P14" s="54"/>
      <c r="Q14" s="9">
        <v>17</v>
      </c>
      <c r="R14" s="9">
        <v>100</v>
      </c>
      <c r="S14" s="9">
        <v>15</v>
      </c>
      <c r="T14" s="9">
        <v>100</v>
      </c>
      <c r="U14" s="54"/>
      <c r="V14" s="9">
        <v>51</v>
      </c>
      <c r="W14" s="54"/>
      <c r="X14" s="9">
        <v>2</v>
      </c>
      <c r="Y14" s="66">
        <v>0</v>
      </c>
      <c r="Z14" s="9">
        <v>1</v>
      </c>
      <c r="AA14" s="41">
        <v>4</v>
      </c>
      <c r="AB14" s="66">
        <v>1</v>
      </c>
      <c r="AC14" s="9">
        <v>35</v>
      </c>
      <c r="AD14" s="9">
        <v>6</v>
      </c>
      <c r="AE14" s="66">
        <v>0</v>
      </c>
      <c r="AF14" s="41">
        <v>3</v>
      </c>
      <c r="AG14" s="66">
        <v>0</v>
      </c>
      <c r="AH14" s="54"/>
      <c r="AI14" s="9">
        <v>52</v>
      </c>
      <c r="AJ14" s="54"/>
      <c r="AK14" s="9">
        <v>0</v>
      </c>
      <c r="AL14" s="9">
        <v>0</v>
      </c>
      <c r="AM14" s="9">
        <v>1</v>
      </c>
      <c r="AN14" s="9">
        <v>0</v>
      </c>
      <c r="AO14" s="41"/>
      <c r="AP14" s="25">
        <v>51</v>
      </c>
      <c r="AQ14" s="59"/>
    </row>
    <row r="15" spans="1:43" s="7" customFormat="1" ht="19.5" customHeight="1">
      <c r="A15" s="47">
        <v>13</v>
      </c>
      <c r="B15" s="8" t="s">
        <v>44</v>
      </c>
      <c r="C15" s="12"/>
      <c r="D15" s="9">
        <v>11</v>
      </c>
      <c r="E15" s="9">
        <v>8</v>
      </c>
      <c r="F15" s="66">
        <v>100</v>
      </c>
      <c r="G15" s="66">
        <v>100</v>
      </c>
      <c r="H15" s="66">
        <v>100</v>
      </c>
      <c r="I15" s="9">
        <v>3</v>
      </c>
      <c r="J15" s="9">
        <v>12</v>
      </c>
      <c r="K15" s="41">
        <v>12</v>
      </c>
      <c r="L15" s="9">
        <v>9</v>
      </c>
      <c r="M15" s="66">
        <v>100</v>
      </c>
      <c r="N15" s="54"/>
      <c r="O15" s="9">
        <v>455</v>
      </c>
      <c r="P15" s="54"/>
      <c r="Q15" s="9">
        <v>100</v>
      </c>
      <c r="R15" s="9">
        <v>100</v>
      </c>
      <c r="S15" s="9">
        <v>100</v>
      </c>
      <c r="T15" s="9">
        <v>100</v>
      </c>
      <c r="U15" s="54"/>
      <c r="V15" s="9">
        <v>55</v>
      </c>
      <c r="W15" s="54"/>
      <c r="X15" s="9">
        <v>1</v>
      </c>
      <c r="Y15" s="9">
        <v>2</v>
      </c>
      <c r="Z15" s="66">
        <v>0</v>
      </c>
      <c r="AA15" s="66">
        <v>0</v>
      </c>
      <c r="AB15" s="66">
        <v>0</v>
      </c>
      <c r="AC15" s="9">
        <v>55</v>
      </c>
      <c r="AD15" s="9">
        <v>4</v>
      </c>
      <c r="AE15" s="41">
        <v>0</v>
      </c>
      <c r="AF15" s="9">
        <v>8</v>
      </c>
      <c r="AG15" s="66">
        <v>0</v>
      </c>
      <c r="AH15" s="54"/>
      <c r="AI15" s="9">
        <v>70</v>
      </c>
      <c r="AJ15" s="54"/>
      <c r="AK15" s="9">
        <v>0</v>
      </c>
      <c r="AL15" s="9">
        <v>0</v>
      </c>
      <c r="AM15" s="9">
        <v>0</v>
      </c>
      <c r="AN15" s="9">
        <v>0</v>
      </c>
      <c r="AO15" s="41"/>
      <c r="AP15" s="25">
        <v>70</v>
      </c>
      <c r="AQ15" s="59"/>
    </row>
    <row r="16" spans="1:43" s="7" customFormat="1" ht="19.5" customHeight="1" thickBot="1">
      <c r="A16" s="47">
        <v>14</v>
      </c>
      <c r="B16" s="52" t="s">
        <v>43</v>
      </c>
      <c r="C16" s="13"/>
      <c r="D16" s="16">
        <v>10</v>
      </c>
      <c r="E16" s="16">
        <v>3</v>
      </c>
      <c r="F16" s="67">
        <v>100</v>
      </c>
      <c r="G16" s="16">
        <v>15</v>
      </c>
      <c r="H16" s="16">
        <v>3</v>
      </c>
      <c r="I16" s="67">
        <v>100</v>
      </c>
      <c r="J16" s="16">
        <v>9</v>
      </c>
      <c r="K16" s="67">
        <v>100</v>
      </c>
      <c r="L16" s="74">
        <v>15</v>
      </c>
      <c r="M16" s="67">
        <v>100</v>
      </c>
      <c r="N16" s="55"/>
      <c r="O16" s="9">
        <v>455</v>
      </c>
      <c r="P16" s="55"/>
      <c r="Q16" s="9">
        <v>100</v>
      </c>
      <c r="R16" s="9">
        <v>100</v>
      </c>
      <c r="S16" s="9">
        <v>100</v>
      </c>
      <c r="T16" s="9">
        <v>100</v>
      </c>
      <c r="U16" s="55"/>
      <c r="V16" s="16">
        <v>55</v>
      </c>
      <c r="W16" s="55"/>
      <c r="X16" s="9">
        <v>1</v>
      </c>
      <c r="Y16" s="9">
        <v>3</v>
      </c>
      <c r="Z16" s="66">
        <v>0</v>
      </c>
      <c r="AA16" s="9">
        <v>2</v>
      </c>
      <c r="AB16" s="9">
        <v>8</v>
      </c>
      <c r="AC16" s="66">
        <v>0</v>
      </c>
      <c r="AD16" s="9">
        <v>4</v>
      </c>
      <c r="AE16" s="66">
        <v>0</v>
      </c>
      <c r="AF16" s="41">
        <v>2</v>
      </c>
      <c r="AG16" s="66">
        <v>0</v>
      </c>
      <c r="AH16" s="55"/>
      <c r="AI16" s="16">
        <v>18</v>
      </c>
      <c r="AJ16" s="55"/>
      <c r="AK16" s="9">
        <v>0</v>
      </c>
      <c r="AL16" s="9">
        <v>0</v>
      </c>
      <c r="AM16" s="9">
        <v>0</v>
      </c>
      <c r="AN16" s="9">
        <v>0</v>
      </c>
      <c r="AO16" s="42"/>
      <c r="AP16" s="26">
        <v>18</v>
      </c>
      <c r="AQ16" s="59"/>
    </row>
    <row r="17" spans="1:43" s="7" customFormat="1" ht="19.5" customHeight="1" thickBot="1">
      <c r="A17" s="47">
        <v>15</v>
      </c>
      <c r="B17" s="8" t="s">
        <v>40</v>
      </c>
      <c r="C17" s="12"/>
      <c r="D17" s="9">
        <v>7</v>
      </c>
      <c r="E17" s="66">
        <v>17</v>
      </c>
      <c r="F17" s="9">
        <v>8</v>
      </c>
      <c r="G17" s="41">
        <v>12</v>
      </c>
      <c r="H17" s="9">
        <v>7</v>
      </c>
      <c r="I17" s="66">
        <v>100</v>
      </c>
      <c r="J17" s="9">
        <v>14</v>
      </c>
      <c r="K17" s="66">
        <v>100</v>
      </c>
      <c r="L17" s="9">
        <v>11</v>
      </c>
      <c r="M17" s="66">
        <v>100</v>
      </c>
      <c r="N17" s="54"/>
      <c r="O17" s="9">
        <v>376</v>
      </c>
      <c r="P17" s="54"/>
      <c r="Q17" s="9">
        <v>100</v>
      </c>
      <c r="R17" s="9">
        <v>100</v>
      </c>
      <c r="S17" s="9">
        <v>17</v>
      </c>
      <c r="T17" s="9">
        <v>100</v>
      </c>
      <c r="U17" s="54"/>
      <c r="V17" s="9">
        <v>59</v>
      </c>
      <c r="W17" s="54"/>
      <c r="X17" s="9">
        <v>1</v>
      </c>
      <c r="Y17" s="66">
        <v>0</v>
      </c>
      <c r="Z17" s="9">
        <v>2</v>
      </c>
      <c r="AA17" s="41">
        <v>4</v>
      </c>
      <c r="AB17" s="9">
        <v>6</v>
      </c>
      <c r="AC17" s="66">
        <v>0</v>
      </c>
      <c r="AD17" s="9">
        <v>4</v>
      </c>
      <c r="AE17" s="66">
        <v>0</v>
      </c>
      <c r="AF17" s="9">
        <v>7</v>
      </c>
      <c r="AG17" s="66">
        <v>0</v>
      </c>
      <c r="AH17" s="54"/>
      <c r="AI17" s="9">
        <v>24</v>
      </c>
      <c r="AJ17" s="54"/>
      <c r="AK17" s="9">
        <v>0</v>
      </c>
      <c r="AL17" s="9">
        <v>0</v>
      </c>
      <c r="AM17" s="9">
        <v>0</v>
      </c>
      <c r="AN17" s="9">
        <v>0</v>
      </c>
      <c r="AO17" s="43"/>
      <c r="AP17" s="25">
        <v>24</v>
      </c>
      <c r="AQ17" s="59"/>
    </row>
    <row r="18" spans="1:43" s="7" customFormat="1" ht="19.5" customHeight="1" thickBot="1">
      <c r="A18" s="47">
        <v>16</v>
      </c>
      <c r="B18" s="52" t="s">
        <v>41</v>
      </c>
      <c r="C18" s="13"/>
      <c r="D18" s="16">
        <v>8</v>
      </c>
      <c r="E18" s="74">
        <v>13</v>
      </c>
      <c r="F18" s="16">
        <v>10</v>
      </c>
      <c r="G18" s="67">
        <v>16</v>
      </c>
      <c r="H18" s="67">
        <v>17</v>
      </c>
      <c r="I18" s="16">
        <v>12</v>
      </c>
      <c r="J18" s="67">
        <v>15</v>
      </c>
      <c r="K18" s="16">
        <v>11</v>
      </c>
      <c r="L18" s="16">
        <v>12</v>
      </c>
      <c r="M18" s="67">
        <v>100</v>
      </c>
      <c r="N18" s="55"/>
      <c r="O18" s="9">
        <v>214</v>
      </c>
      <c r="P18" s="55"/>
      <c r="Q18" s="9">
        <v>17</v>
      </c>
      <c r="R18" s="9">
        <v>16</v>
      </c>
      <c r="S18" s="9">
        <v>15</v>
      </c>
      <c r="T18" s="9">
        <v>100</v>
      </c>
      <c r="U18" s="55"/>
      <c r="V18" s="16">
        <v>66</v>
      </c>
      <c r="W18" s="55"/>
      <c r="X18" s="9">
        <v>1</v>
      </c>
      <c r="Y18" s="41">
        <v>1</v>
      </c>
      <c r="Z18" s="9">
        <v>3</v>
      </c>
      <c r="AA18" s="66">
        <v>1</v>
      </c>
      <c r="AB18" s="66">
        <v>0</v>
      </c>
      <c r="AC18" s="9">
        <v>12</v>
      </c>
      <c r="AD18" s="66">
        <v>3</v>
      </c>
      <c r="AE18" s="9">
        <v>1</v>
      </c>
      <c r="AF18" s="9">
        <v>6</v>
      </c>
      <c r="AG18" s="66">
        <v>0</v>
      </c>
      <c r="AH18" s="55"/>
      <c r="AI18" s="16">
        <v>28</v>
      </c>
      <c r="AJ18" s="55"/>
      <c r="AK18" s="9">
        <v>0</v>
      </c>
      <c r="AL18" s="9">
        <v>1</v>
      </c>
      <c r="AM18" s="9">
        <v>3</v>
      </c>
      <c r="AN18" s="9">
        <v>0</v>
      </c>
      <c r="AO18" s="43"/>
      <c r="AP18" s="26">
        <v>24</v>
      </c>
      <c r="AQ18" s="59"/>
    </row>
    <row r="19" spans="1:43" s="7" customFormat="1" ht="19.5" customHeight="1" thickBot="1">
      <c r="A19" s="47">
        <v>17</v>
      </c>
      <c r="B19" s="8" t="s">
        <v>37</v>
      </c>
      <c r="C19" s="12"/>
      <c r="D19" s="9">
        <v>4</v>
      </c>
      <c r="E19" s="9">
        <v>17</v>
      </c>
      <c r="F19" s="9">
        <v>13</v>
      </c>
      <c r="G19" s="9">
        <v>11</v>
      </c>
      <c r="H19" s="9">
        <v>13</v>
      </c>
      <c r="I19" s="41">
        <v>100</v>
      </c>
      <c r="J19" s="66">
        <v>100</v>
      </c>
      <c r="K19" s="66">
        <v>100</v>
      </c>
      <c r="L19" s="66">
        <v>100</v>
      </c>
      <c r="M19" s="66">
        <v>100</v>
      </c>
      <c r="N19" s="54"/>
      <c r="O19" s="9">
        <v>558</v>
      </c>
      <c r="P19" s="54"/>
      <c r="Q19" s="9">
        <v>100</v>
      </c>
      <c r="R19" s="9">
        <v>100</v>
      </c>
      <c r="S19" s="9">
        <v>100</v>
      </c>
      <c r="T19" s="9">
        <v>100</v>
      </c>
      <c r="U19" s="54"/>
      <c r="V19" s="9">
        <v>158</v>
      </c>
      <c r="W19" s="54"/>
      <c r="X19" s="9">
        <v>2</v>
      </c>
      <c r="Y19" s="9">
        <v>0</v>
      </c>
      <c r="Z19" s="9">
        <v>1</v>
      </c>
      <c r="AA19" s="9">
        <v>5</v>
      </c>
      <c r="AB19" s="9">
        <v>1</v>
      </c>
      <c r="AC19" s="41">
        <v>0</v>
      </c>
      <c r="AD19" s="66">
        <v>0</v>
      </c>
      <c r="AE19" s="66">
        <v>0</v>
      </c>
      <c r="AF19" s="66">
        <v>0</v>
      </c>
      <c r="AG19" s="66">
        <v>0</v>
      </c>
      <c r="AH19" s="54"/>
      <c r="AI19" s="9">
        <v>9</v>
      </c>
      <c r="AJ19" s="54"/>
      <c r="AK19" s="9">
        <v>0</v>
      </c>
      <c r="AL19" s="9">
        <v>0</v>
      </c>
      <c r="AM19" s="9">
        <v>0</v>
      </c>
      <c r="AN19" s="9">
        <v>0</v>
      </c>
      <c r="AO19" s="43"/>
      <c r="AP19" s="25">
        <v>9</v>
      </c>
      <c r="AQ19" s="59"/>
    </row>
    <row r="20" spans="1:43" s="7" customFormat="1" ht="19.5" customHeight="1" thickBot="1">
      <c r="A20" s="48">
        <v>18</v>
      </c>
      <c r="B20" s="73" t="s">
        <v>48</v>
      </c>
      <c r="C20" s="29"/>
      <c r="D20" s="30">
        <v>16</v>
      </c>
      <c r="E20" s="30">
        <v>2</v>
      </c>
      <c r="F20" s="43">
        <v>100</v>
      </c>
      <c r="G20" s="30">
        <v>13</v>
      </c>
      <c r="H20" s="30">
        <v>10</v>
      </c>
      <c r="I20" s="30">
        <v>100</v>
      </c>
      <c r="J20" s="69">
        <v>100</v>
      </c>
      <c r="K20" s="69">
        <v>100</v>
      </c>
      <c r="L20" s="69">
        <v>100</v>
      </c>
      <c r="M20" s="69">
        <v>100</v>
      </c>
      <c r="N20" s="56"/>
      <c r="O20" s="30">
        <v>641</v>
      </c>
      <c r="P20" s="56"/>
      <c r="Q20" s="30">
        <v>100</v>
      </c>
      <c r="R20" s="30">
        <v>100</v>
      </c>
      <c r="S20" s="30">
        <v>100</v>
      </c>
      <c r="T20" s="30">
        <v>100</v>
      </c>
      <c r="U20" s="56"/>
      <c r="V20" s="30">
        <v>241</v>
      </c>
      <c r="W20" s="56"/>
      <c r="X20" s="30">
        <v>0</v>
      </c>
      <c r="Y20" s="30">
        <v>6</v>
      </c>
      <c r="Z20" s="43">
        <v>0</v>
      </c>
      <c r="AA20" s="30">
        <v>2</v>
      </c>
      <c r="AB20" s="30">
        <v>3</v>
      </c>
      <c r="AC20" s="30">
        <v>0</v>
      </c>
      <c r="AD20" s="69">
        <v>0</v>
      </c>
      <c r="AE20" s="69">
        <v>0</v>
      </c>
      <c r="AF20" s="69">
        <v>0</v>
      </c>
      <c r="AG20" s="69">
        <v>0</v>
      </c>
      <c r="AH20" s="56"/>
      <c r="AI20" s="30">
        <v>11</v>
      </c>
      <c r="AJ20" s="56"/>
      <c r="AK20" s="30">
        <v>0</v>
      </c>
      <c r="AL20" s="30">
        <v>0</v>
      </c>
      <c r="AM20" s="30">
        <v>0</v>
      </c>
      <c r="AN20" s="30">
        <v>0</v>
      </c>
      <c r="AO20" s="43"/>
      <c r="AP20" s="31">
        <v>11</v>
      </c>
      <c r="AQ20" s="59"/>
    </row>
    <row r="21" spans="1:43" s="7" customFormat="1" ht="19.5" customHeight="1" thickBot="1">
      <c r="A21" s="49">
        <v>19</v>
      </c>
      <c r="B21" s="32" t="s">
        <v>50</v>
      </c>
      <c r="C21" s="33"/>
      <c r="D21" s="44">
        <v>100</v>
      </c>
      <c r="E21" s="34">
        <v>5</v>
      </c>
      <c r="F21" s="34">
        <v>5</v>
      </c>
      <c r="G21" s="34">
        <v>3</v>
      </c>
      <c r="H21" s="34">
        <v>100</v>
      </c>
      <c r="I21" s="34">
        <v>100</v>
      </c>
      <c r="J21" s="71">
        <v>100</v>
      </c>
      <c r="K21" s="71">
        <v>100</v>
      </c>
      <c r="L21" s="71">
        <v>100</v>
      </c>
      <c r="M21" s="71">
        <v>100</v>
      </c>
      <c r="N21" s="57"/>
      <c r="O21" s="34">
        <v>713</v>
      </c>
      <c r="P21" s="57"/>
      <c r="Q21" s="34">
        <v>100</v>
      </c>
      <c r="R21" s="34">
        <v>100</v>
      </c>
      <c r="S21" s="34">
        <v>100</v>
      </c>
      <c r="T21" s="34">
        <v>100</v>
      </c>
      <c r="U21" s="57"/>
      <c r="V21" s="34">
        <v>313</v>
      </c>
      <c r="W21" s="57"/>
      <c r="X21" s="44">
        <v>0</v>
      </c>
      <c r="Y21" s="34">
        <v>3</v>
      </c>
      <c r="Z21" s="34">
        <v>6</v>
      </c>
      <c r="AA21" s="34">
        <v>5</v>
      </c>
      <c r="AB21" s="34">
        <v>0</v>
      </c>
      <c r="AC21" s="34">
        <v>0</v>
      </c>
      <c r="AD21" s="71">
        <v>0</v>
      </c>
      <c r="AE21" s="71">
        <v>0</v>
      </c>
      <c r="AF21" s="71">
        <v>0</v>
      </c>
      <c r="AG21" s="71">
        <v>0</v>
      </c>
      <c r="AH21" s="57"/>
      <c r="AI21" s="34">
        <v>14</v>
      </c>
      <c r="AJ21" s="57"/>
      <c r="AK21" s="34">
        <v>0</v>
      </c>
      <c r="AL21" s="34">
        <v>0</v>
      </c>
      <c r="AM21" s="34">
        <v>0</v>
      </c>
      <c r="AN21" s="34">
        <v>0</v>
      </c>
      <c r="AO21" s="44"/>
      <c r="AP21" s="34">
        <v>14</v>
      </c>
      <c r="AQ21" s="60"/>
    </row>
    <row r="22" spans="1:43" s="7" customFormat="1" ht="19.5" customHeight="1" thickBot="1">
      <c r="A22" s="50">
        <v>20</v>
      </c>
      <c r="B22" s="35" t="s">
        <v>53</v>
      </c>
      <c r="C22" s="36"/>
      <c r="D22" s="45">
        <v>100</v>
      </c>
      <c r="E22" s="37">
        <v>100</v>
      </c>
      <c r="F22" s="37">
        <v>100</v>
      </c>
      <c r="G22" s="37">
        <v>9</v>
      </c>
      <c r="H22" s="37">
        <v>16</v>
      </c>
      <c r="I22" s="37">
        <v>11</v>
      </c>
      <c r="J22" s="65">
        <v>100</v>
      </c>
      <c r="K22" s="65">
        <v>100</v>
      </c>
      <c r="L22" s="65">
        <v>100</v>
      </c>
      <c r="M22" s="65">
        <v>100</v>
      </c>
      <c r="N22" s="58"/>
      <c r="O22" s="37">
        <v>736</v>
      </c>
      <c r="P22" s="58"/>
      <c r="Q22" s="37">
        <v>100</v>
      </c>
      <c r="R22" s="37">
        <v>100</v>
      </c>
      <c r="S22" s="37">
        <v>100</v>
      </c>
      <c r="T22" s="37">
        <v>100</v>
      </c>
      <c r="U22" s="58"/>
      <c r="V22" s="37">
        <v>336</v>
      </c>
      <c r="W22" s="58"/>
      <c r="X22" s="45">
        <v>0</v>
      </c>
      <c r="Y22" s="37">
        <v>0</v>
      </c>
      <c r="Z22" s="37">
        <v>0</v>
      </c>
      <c r="AA22" s="37">
        <v>4</v>
      </c>
      <c r="AB22" s="37">
        <v>1</v>
      </c>
      <c r="AC22" s="37">
        <v>20</v>
      </c>
      <c r="AD22" s="65">
        <v>0</v>
      </c>
      <c r="AE22" s="65">
        <v>0</v>
      </c>
      <c r="AF22" s="65">
        <v>0</v>
      </c>
      <c r="AG22" s="65">
        <v>0</v>
      </c>
      <c r="AH22" s="58"/>
      <c r="AI22" s="37">
        <v>25</v>
      </c>
      <c r="AJ22" s="58"/>
      <c r="AK22" s="37">
        <v>0</v>
      </c>
      <c r="AL22" s="37">
        <v>0</v>
      </c>
      <c r="AM22" s="37">
        <v>0</v>
      </c>
      <c r="AN22" s="37">
        <v>0</v>
      </c>
      <c r="AO22" s="45"/>
      <c r="AP22" s="38">
        <v>25</v>
      </c>
      <c r="AQ22" s="59"/>
    </row>
    <row r="23" spans="1:43" s="7" customFormat="1" ht="19.5" customHeight="1" thickBot="1">
      <c r="A23" s="49">
        <v>21</v>
      </c>
      <c r="B23" s="70" t="s">
        <v>54</v>
      </c>
      <c r="C23" s="33"/>
      <c r="D23" s="71">
        <v>100</v>
      </c>
      <c r="E23" s="44">
        <v>100</v>
      </c>
      <c r="F23" s="34">
        <v>100</v>
      </c>
      <c r="G23" s="34">
        <v>100</v>
      </c>
      <c r="H23" s="34">
        <v>100</v>
      </c>
      <c r="I23" s="34">
        <v>100</v>
      </c>
      <c r="J23" s="34">
        <v>16</v>
      </c>
      <c r="K23" s="71">
        <v>100</v>
      </c>
      <c r="L23" s="71">
        <v>100</v>
      </c>
      <c r="M23" s="71">
        <v>100</v>
      </c>
      <c r="N23" s="57"/>
      <c r="O23" s="34">
        <v>916</v>
      </c>
      <c r="P23" s="57"/>
      <c r="Q23" s="34">
        <v>100</v>
      </c>
      <c r="R23" s="34">
        <v>100</v>
      </c>
      <c r="S23" s="34">
        <v>100</v>
      </c>
      <c r="T23" s="34">
        <v>100</v>
      </c>
      <c r="U23" s="57"/>
      <c r="V23" s="34">
        <v>516</v>
      </c>
      <c r="W23" s="57"/>
      <c r="X23" s="71">
        <v>0</v>
      </c>
      <c r="Y23" s="4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2</v>
      </c>
      <c r="AE23" s="71">
        <v>0</v>
      </c>
      <c r="AF23" s="71">
        <v>0</v>
      </c>
      <c r="AG23" s="71">
        <v>0</v>
      </c>
      <c r="AH23" s="57"/>
      <c r="AI23" s="34">
        <v>2</v>
      </c>
      <c r="AJ23" s="57"/>
      <c r="AK23" s="34">
        <v>0</v>
      </c>
      <c r="AL23" s="34">
        <v>0</v>
      </c>
      <c r="AM23" s="34">
        <v>0</v>
      </c>
      <c r="AN23" s="34">
        <v>0</v>
      </c>
      <c r="AO23" s="44"/>
      <c r="AP23" s="34">
        <v>2</v>
      </c>
      <c r="AQ23" s="61"/>
    </row>
    <row r="24" spans="1:43" s="7" customFormat="1" ht="19.5" customHeight="1" thickBot="1">
      <c r="A24" s="46">
        <v>22</v>
      </c>
      <c r="B24" s="7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3"/>
      <c r="O24" s="22"/>
      <c r="P24" s="53"/>
      <c r="Q24" s="22"/>
      <c r="R24" s="22"/>
      <c r="S24" s="22"/>
      <c r="T24" s="22"/>
      <c r="U24" s="53"/>
      <c r="V24" s="22"/>
      <c r="W24" s="53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53"/>
      <c r="AI24" s="22"/>
      <c r="AJ24" s="53"/>
      <c r="AK24" s="22"/>
      <c r="AL24" s="22"/>
      <c r="AM24" s="22"/>
      <c r="AN24" s="22"/>
      <c r="AO24" s="45"/>
      <c r="AP24" s="22"/>
      <c r="AQ24" s="62"/>
    </row>
    <row r="25" spans="1:43" s="7" customFormat="1" ht="19.5" customHeight="1" thickBot="1">
      <c r="A25" s="47">
        <v>23</v>
      </c>
      <c r="B25" s="8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54"/>
      <c r="O25" s="9"/>
      <c r="P25" s="54"/>
      <c r="Q25" s="9"/>
      <c r="R25" s="9"/>
      <c r="S25" s="9"/>
      <c r="T25" s="9"/>
      <c r="U25" s="54"/>
      <c r="V25" s="9"/>
      <c r="W25" s="5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54"/>
      <c r="AI25" s="9"/>
      <c r="AJ25" s="54"/>
      <c r="AK25" s="9"/>
      <c r="AL25" s="9"/>
      <c r="AM25" s="9"/>
      <c r="AN25" s="9"/>
      <c r="AO25" s="43"/>
      <c r="AP25" s="9"/>
      <c r="AQ25" s="63"/>
    </row>
    <row r="26" spans="1:43" s="7" customFormat="1" ht="19.5" customHeight="1" thickBot="1">
      <c r="A26" s="47">
        <v>24</v>
      </c>
      <c r="B26" s="8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54"/>
      <c r="O26" s="9"/>
      <c r="P26" s="54"/>
      <c r="Q26" s="9"/>
      <c r="R26" s="9"/>
      <c r="S26" s="9"/>
      <c r="T26" s="9"/>
      <c r="U26" s="54"/>
      <c r="V26" s="9"/>
      <c r="W26" s="5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54"/>
      <c r="AI26" s="9"/>
      <c r="AJ26" s="54"/>
      <c r="AK26" s="9"/>
      <c r="AL26" s="9"/>
      <c r="AM26" s="9"/>
      <c r="AN26" s="9"/>
      <c r="AO26" s="43"/>
      <c r="AP26" s="9"/>
      <c r="AQ26" s="63"/>
    </row>
    <row r="27" spans="1:43" s="7" customFormat="1" ht="19.5" customHeight="1" thickBot="1">
      <c r="A27" s="47">
        <v>25</v>
      </c>
      <c r="B27" s="8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54"/>
      <c r="O27" s="9"/>
      <c r="P27" s="54"/>
      <c r="Q27" s="9"/>
      <c r="R27" s="9"/>
      <c r="S27" s="9"/>
      <c r="T27" s="9"/>
      <c r="U27" s="54"/>
      <c r="V27" s="9"/>
      <c r="W27" s="5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54"/>
      <c r="AI27" s="9"/>
      <c r="AJ27" s="54"/>
      <c r="AK27" s="9"/>
      <c r="AL27" s="9"/>
      <c r="AM27" s="9"/>
      <c r="AN27" s="9"/>
      <c r="AO27" s="43"/>
      <c r="AP27" s="9"/>
      <c r="AQ27" s="63"/>
    </row>
    <row r="28" spans="1:43" s="7" customFormat="1" ht="19.5" customHeight="1" thickBot="1">
      <c r="A28" s="47">
        <v>26</v>
      </c>
      <c r="B28" s="8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54"/>
      <c r="O28" s="9"/>
      <c r="P28" s="54"/>
      <c r="Q28" s="9"/>
      <c r="R28" s="9"/>
      <c r="S28" s="9"/>
      <c r="T28" s="9"/>
      <c r="U28" s="54"/>
      <c r="V28" s="9"/>
      <c r="W28" s="5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54"/>
      <c r="AI28" s="9"/>
      <c r="AJ28" s="54"/>
      <c r="AK28" s="9"/>
      <c r="AL28" s="9"/>
      <c r="AM28" s="9"/>
      <c r="AN28" s="9"/>
      <c r="AO28" s="43"/>
      <c r="AP28" s="9"/>
      <c r="AQ28" s="63"/>
    </row>
    <row r="29" spans="1:43" s="7" customFormat="1" ht="19.5" customHeight="1" thickBot="1">
      <c r="A29" s="24">
        <v>27</v>
      </c>
      <c r="B29" s="8"/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54"/>
      <c r="O29" s="9"/>
      <c r="P29" s="54"/>
      <c r="Q29" s="9"/>
      <c r="R29" s="9"/>
      <c r="S29" s="9"/>
      <c r="T29" s="9"/>
      <c r="U29" s="54"/>
      <c r="V29" s="9"/>
      <c r="W29" s="5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54"/>
      <c r="AI29" s="9"/>
      <c r="AJ29" s="54"/>
      <c r="AK29" s="9"/>
      <c r="AL29" s="9"/>
      <c r="AM29" s="9"/>
      <c r="AN29" s="9"/>
      <c r="AO29" s="43"/>
      <c r="AP29" s="9"/>
      <c r="AQ29" s="63"/>
    </row>
    <row r="30" spans="1:43" s="7" customFormat="1" ht="19.5" customHeight="1" thickBot="1">
      <c r="A30" s="24">
        <v>28</v>
      </c>
      <c r="B30" s="8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54"/>
      <c r="O30" s="9"/>
      <c r="P30" s="54"/>
      <c r="Q30" s="9"/>
      <c r="R30" s="9"/>
      <c r="S30" s="9"/>
      <c r="T30" s="9"/>
      <c r="U30" s="54"/>
      <c r="V30" s="9"/>
      <c r="W30" s="5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54"/>
      <c r="AI30" s="9"/>
      <c r="AJ30" s="54"/>
      <c r="AK30" s="9"/>
      <c r="AL30" s="9"/>
      <c r="AM30" s="9"/>
      <c r="AN30" s="9"/>
      <c r="AO30" s="43"/>
      <c r="AP30" s="9"/>
      <c r="AQ30" s="63"/>
    </row>
    <row r="31" spans="1:43" s="7" customFormat="1" ht="19.5" customHeight="1" thickBot="1">
      <c r="A31" s="24">
        <v>29</v>
      </c>
      <c r="B31" s="8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54"/>
      <c r="O31" s="9"/>
      <c r="P31" s="54"/>
      <c r="Q31" s="9"/>
      <c r="R31" s="9"/>
      <c r="S31" s="9"/>
      <c r="T31" s="9"/>
      <c r="U31" s="54"/>
      <c r="V31" s="9"/>
      <c r="W31" s="5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54"/>
      <c r="AI31" s="9"/>
      <c r="AJ31" s="54"/>
      <c r="AK31" s="9"/>
      <c r="AL31" s="9"/>
      <c r="AM31" s="9"/>
      <c r="AN31" s="9"/>
      <c r="AO31" s="43"/>
      <c r="AP31" s="9"/>
      <c r="AQ31" s="63"/>
    </row>
    <row r="32" spans="1:43" s="7" customFormat="1" ht="19.5" customHeight="1" thickBot="1">
      <c r="A32" s="24">
        <v>30</v>
      </c>
      <c r="B32" s="8"/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54"/>
      <c r="O32" s="9"/>
      <c r="P32" s="54"/>
      <c r="Q32" s="9"/>
      <c r="R32" s="9"/>
      <c r="S32" s="9"/>
      <c r="T32" s="9"/>
      <c r="U32" s="54"/>
      <c r="V32" s="9"/>
      <c r="W32" s="54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54"/>
      <c r="AI32" s="9"/>
      <c r="AJ32" s="54"/>
      <c r="AK32" s="9"/>
      <c r="AL32" s="9"/>
      <c r="AM32" s="9"/>
      <c r="AN32" s="9"/>
      <c r="AO32" s="43"/>
      <c r="AP32" s="9"/>
      <c r="AQ32" s="63"/>
    </row>
    <row r="33" spans="1:43" s="7" customFormat="1" ht="19.5" customHeight="1" thickBot="1">
      <c r="A33" s="24">
        <v>31</v>
      </c>
      <c r="B33" s="8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54"/>
      <c r="O33" s="9"/>
      <c r="P33" s="54"/>
      <c r="Q33" s="9"/>
      <c r="R33" s="9"/>
      <c r="S33" s="9"/>
      <c r="T33" s="9"/>
      <c r="U33" s="54"/>
      <c r="V33" s="9"/>
      <c r="W33" s="5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54"/>
      <c r="AI33" s="9"/>
      <c r="AJ33" s="54"/>
      <c r="AK33" s="9"/>
      <c r="AL33" s="9"/>
      <c r="AM33" s="9"/>
      <c r="AN33" s="9"/>
      <c r="AO33" s="43"/>
      <c r="AP33" s="9"/>
      <c r="AQ33" s="63"/>
    </row>
    <row r="34" spans="1:43" s="7" customFormat="1" ht="19.5" customHeight="1" thickBot="1">
      <c r="A34" s="24">
        <v>32</v>
      </c>
      <c r="B34" s="8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54"/>
      <c r="O34" s="9"/>
      <c r="P34" s="54"/>
      <c r="Q34" s="9"/>
      <c r="R34" s="9"/>
      <c r="S34" s="9"/>
      <c r="T34" s="9"/>
      <c r="U34" s="54"/>
      <c r="V34" s="9"/>
      <c r="W34" s="54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54"/>
      <c r="AI34" s="9"/>
      <c r="AJ34" s="54"/>
      <c r="AK34" s="9"/>
      <c r="AL34" s="9"/>
      <c r="AM34" s="9"/>
      <c r="AN34" s="9"/>
      <c r="AO34" s="43"/>
      <c r="AP34" s="9"/>
      <c r="AQ34" s="63"/>
    </row>
    <row r="35" spans="1:43" s="7" customFormat="1" ht="19.5" customHeight="1" thickBot="1">
      <c r="A35" s="24">
        <v>33</v>
      </c>
      <c r="B35" s="8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54"/>
      <c r="O35" s="9"/>
      <c r="P35" s="54"/>
      <c r="Q35" s="9"/>
      <c r="R35" s="9"/>
      <c r="S35" s="9"/>
      <c r="T35" s="9"/>
      <c r="U35" s="54"/>
      <c r="V35" s="9"/>
      <c r="W35" s="5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54"/>
      <c r="AI35" s="9"/>
      <c r="AJ35" s="54"/>
      <c r="AK35" s="9"/>
      <c r="AL35" s="9"/>
      <c r="AM35" s="9"/>
      <c r="AN35" s="9"/>
      <c r="AO35" s="43"/>
      <c r="AP35" s="9"/>
      <c r="AQ35" s="63"/>
    </row>
    <row r="36" spans="1:43" s="7" customFormat="1" ht="19.5" customHeight="1" thickBot="1">
      <c r="A36" s="24">
        <v>34</v>
      </c>
      <c r="B36" s="8"/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54"/>
      <c r="O36" s="9"/>
      <c r="P36" s="54"/>
      <c r="Q36" s="9"/>
      <c r="R36" s="9"/>
      <c r="S36" s="9"/>
      <c r="T36" s="9"/>
      <c r="U36" s="54"/>
      <c r="V36" s="9"/>
      <c r="W36" s="5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54"/>
      <c r="AI36" s="9"/>
      <c r="AJ36" s="54"/>
      <c r="AK36" s="9"/>
      <c r="AL36" s="9"/>
      <c r="AM36" s="9"/>
      <c r="AN36" s="9"/>
      <c r="AO36" s="43"/>
      <c r="AP36" s="9"/>
      <c r="AQ36" s="63"/>
    </row>
    <row r="37" spans="1:43" s="7" customFormat="1" ht="19.5" customHeight="1" thickBot="1">
      <c r="A37" s="27">
        <v>35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6"/>
      <c r="O37" s="30"/>
      <c r="P37" s="56"/>
      <c r="Q37" s="30"/>
      <c r="R37" s="30"/>
      <c r="S37" s="30"/>
      <c r="T37" s="30"/>
      <c r="U37" s="56"/>
      <c r="V37" s="30"/>
      <c r="W37" s="5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56"/>
      <c r="AI37" s="30"/>
      <c r="AJ37" s="56"/>
      <c r="AK37" s="30"/>
      <c r="AL37" s="30"/>
      <c r="AM37" s="30"/>
      <c r="AN37" s="30"/>
      <c r="AO37" s="43"/>
      <c r="AP37" s="30"/>
      <c r="AQ37" s="64"/>
    </row>
    <row r="38" ht="13.5" thickBot="1"/>
    <row r="39" spans="2:3" ht="15" thickBot="1">
      <c r="B39" s="14" t="s">
        <v>32</v>
      </c>
      <c r="C39" s="17"/>
    </row>
    <row r="40" spans="2:3" ht="15" thickBot="1">
      <c r="B40" s="14" t="s">
        <v>33</v>
      </c>
      <c r="C40" s="18"/>
    </row>
    <row r="41" spans="2:3" ht="15" thickBot="1">
      <c r="B41" s="14" t="s">
        <v>34</v>
      </c>
      <c r="C41" s="39"/>
    </row>
    <row r="42" ht="12.75">
      <c r="G42" s="15"/>
    </row>
  </sheetData>
  <sheetProtection/>
  <printOptions horizontalCentered="1"/>
  <pageMargins left="0.1968503937007874" right="0.1968503937007874" top="1.5748031496062993" bottom="0.984251968503937" header="0.5118110236220472" footer="0.5118110236220472"/>
  <pageSetup horizontalDpi="300" verticalDpi="300" orientation="landscape" paperSize="9" scale="58" r:id="rId1"/>
  <headerFooter alignWithMargins="0">
    <oddHeader>&amp;C&amp;"Arial,Vet"&amp;UBinnenzee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showGridLines="0" tabSelected="1" zoomScalePageLayoutView="0" workbookViewId="0" topLeftCell="A1">
      <selection activeCell="AQ13" sqref="AQ13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12" width="4.7109375" style="0" customWidth="1"/>
    <col min="13" max="13" width="0.71875" style="0" customWidth="1"/>
    <col min="14" max="14" width="5.00390625" style="0" customWidth="1"/>
    <col min="15" max="15" width="0.71875" style="0" customWidth="1"/>
    <col min="16" max="19" width="4.7109375" style="0" customWidth="1"/>
    <col min="20" max="20" width="0.71875" style="0" customWidth="1"/>
    <col min="21" max="21" width="5.7109375" style="0" customWidth="1"/>
    <col min="22" max="22" width="0.9921875" style="0" customWidth="1"/>
    <col min="23" max="32" width="4.7109375" style="0" customWidth="1"/>
    <col min="33" max="33" width="0.9921875" style="0" customWidth="1"/>
    <col min="34" max="34" width="7.28125" style="0" customWidth="1"/>
    <col min="35" max="35" width="1.28515625" style="0" customWidth="1"/>
    <col min="36" max="39" width="4.7109375" style="0" customWidth="1"/>
    <col min="40" max="40" width="0.9921875" style="0" customWidth="1"/>
    <col min="41" max="41" width="5.28125" style="0" customWidth="1"/>
  </cols>
  <sheetData>
    <row r="1" spans="1:41" ht="91.5" customHeight="1" thickBot="1">
      <c r="A1" s="75" t="s">
        <v>0</v>
      </c>
      <c r="B1" s="94" t="s">
        <v>1</v>
      </c>
      <c r="C1" s="76" t="s">
        <v>3</v>
      </c>
      <c r="D1" s="76" t="s">
        <v>4</v>
      </c>
      <c r="E1" s="76" t="s">
        <v>5</v>
      </c>
      <c r="F1" s="76" t="s">
        <v>6</v>
      </c>
      <c r="G1" s="76" t="s">
        <v>7</v>
      </c>
      <c r="H1" s="76" t="s">
        <v>8</v>
      </c>
      <c r="I1" s="76" t="s">
        <v>9</v>
      </c>
      <c r="J1" s="77" t="s">
        <v>30</v>
      </c>
      <c r="K1" s="76" t="s">
        <v>10</v>
      </c>
      <c r="L1" s="76" t="s">
        <v>25</v>
      </c>
      <c r="M1" s="78"/>
      <c r="N1" s="121" t="s">
        <v>11</v>
      </c>
      <c r="O1" s="78"/>
      <c r="P1" s="79" t="s">
        <v>22</v>
      </c>
      <c r="Q1" s="79" t="s">
        <v>23</v>
      </c>
      <c r="R1" s="79" t="s">
        <v>24</v>
      </c>
      <c r="S1" s="79" t="s">
        <v>27</v>
      </c>
      <c r="T1" s="78"/>
      <c r="U1" s="80" t="s">
        <v>28</v>
      </c>
      <c r="V1" s="78"/>
      <c r="W1" s="76" t="s">
        <v>12</v>
      </c>
      <c r="X1" s="76" t="s">
        <v>14</v>
      </c>
      <c r="Y1" s="76" t="s">
        <v>13</v>
      </c>
      <c r="Z1" s="76" t="s">
        <v>15</v>
      </c>
      <c r="AA1" s="76" t="s">
        <v>16</v>
      </c>
      <c r="AB1" s="76" t="s">
        <v>17</v>
      </c>
      <c r="AC1" s="76" t="s">
        <v>18</v>
      </c>
      <c r="AD1" s="77" t="s">
        <v>31</v>
      </c>
      <c r="AE1" s="76" t="s">
        <v>19</v>
      </c>
      <c r="AF1" s="76" t="s">
        <v>26</v>
      </c>
      <c r="AG1" s="78"/>
      <c r="AH1" s="122" t="s">
        <v>20</v>
      </c>
      <c r="AI1" s="78"/>
      <c r="AJ1" s="76" t="s">
        <v>22</v>
      </c>
      <c r="AK1" s="76" t="s">
        <v>23</v>
      </c>
      <c r="AL1" s="76" t="s">
        <v>24</v>
      </c>
      <c r="AM1" s="76" t="s">
        <v>27</v>
      </c>
      <c r="AN1" s="78"/>
      <c r="AO1" s="123" t="s">
        <v>29</v>
      </c>
    </row>
    <row r="2" spans="1:41" ht="15">
      <c r="A2" s="95">
        <v>1</v>
      </c>
      <c r="B2" s="124" t="s">
        <v>58</v>
      </c>
      <c r="C2" s="101">
        <v>3</v>
      </c>
      <c r="D2" s="82">
        <v>5</v>
      </c>
      <c r="E2" s="82">
        <v>1</v>
      </c>
      <c r="F2" s="82">
        <v>2</v>
      </c>
      <c r="G2" s="164">
        <v>7</v>
      </c>
      <c r="H2" s="127">
        <v>10</v>
      </c>
      <c r="I2" s="127">
        <v>15</v>
      </c>
      <c r="J2" s="82">
        <v>4</v>
      </c>
      <c r="K2" s="82">
        <v>1</v>
      </c>
      <c r="L2" s="127">
        <v>10</v>
      </c>
      <c r="M2" s="104"/>
      <c r="N2" s="102">
        <f>SUM(C2:L2)</f>
        <v>58</v>
      </c>
      <c r="O2" s="83"/>
      <c r="P2" s="82">
        <v>15</v>
      </c>
      <c r="Q2" s="82">
        <v>10</v>
      </c>
      <c r="R2" s="82">
        <v>7</v>
      </c>
      <c r="S2" s="82">
        <v>10</v>
      </c>
      <c r="T2" s="83"/>
      <c r="U2" s="84">
        <f>N2-SUM(P2:S2)</f>
        <v>16</v>
      </c>
      <c r="V2" s="83"/>
      <c r="W2" s="82">
        <v>5</v>
      </c>
      <c r="X2" s="82">
        <v>4</v>
      </c>
      <c r="Y2" s="82">
        <v>17</v>
      </c>
      <c r="Z2" s="82">
        <v>21</v>
      </c>
      <c r="AA2" s="164">
        <v>2</v>
      </c>
      <c r="AB2" s="127">
        <v>1</v>
      </c>
      <c r="AC2" s="127">
        <v>10</v>
      </c>
      <c r="AD2" s="82">
        <v>8</v>
      </c>
      <c r="AE2" s="82">
        <v>63</v>
      </c>
      <c r="AF2" s="127">
        <v>7</v>
      </c>
      <c r="AG2" s="85"/>
      <c r="AH2" s="106">
        <f>SUM(W2:AF2)</f>
        <v>138</v>
      </c>
      <c r="AI2" s="83"/>
      <c r="AJ2" s="81">
        <v>10</v>
      </c>
      <c r="AK2" s="81">
        <v>1</v>
      </c>
      <c r="AL2" s="81">
        <v>2</v>
      </c>
      <c r="AM2" s="81">
        <v>7</v>
      </c>
      <c r="AN2" s="86"/>
      <c r="AO2" s="108">
        <f>AH2-SUM(AJ2:AM2)</f>
        <v>118</v>
      </c>
    </row>
    <row r="3" spans="1:41" ht="15">
      <c r="A3" s="96">
        <v>2</v>
      </c>
      <c r="B3" s="100" t="s">
        <v>66</v>
      </c>
      <c r="C3" s="126">
        <v>11</v>
      </c>
      <c r="D3" s="92">
        <v>4</v>
      </c>
      <c r="E3" s="125">
        <v>13</v>
      </c>
      <c r="F3" s="92">
        <v>8</v>
      </c>
      <c r="G3" s="125">
        <v>9</v>
      </c>
      <c r="H3" s="125">
        <v>11</v>
      </c>
      <c r="I3" s="92">
        <v>1</v>
      </c>
      <c r="J3" s="92">
        <v>2</v>
      </c>
      <c r="K3" s="92">
        <v>5</v>
      </c>
      <c r="L3" s="92">
        <v>1</v>
      </c>
      <c r="M3" s="104"/>
      <c r="N3" s="103">
        <f>SUM(C3:L3)</f>
        <v>65</v>
      </c>
      <c r="O3" s="88"/>
      <c r="P3" s="92">
        <v>13</v>
      </c>
      <c r="Q3" s="92">
        <v>11</v>
      </c>
      <c r="R3" s="92">
        <v>11</v>
      </c>
      <c r="S3" s="92">
        <v>9</v>
      </c>
      <c r="T3" s="88"/>
      <c r="U3" s="89">
        <f>N3-SUM(P3:S3)</f>
        <v>21</v>
      </c>
      <c r="V3" s="88"/>
      <c r="W3" s="125">
        <v>2</v>
      </c>
      <c r="X3" s="92">
        <v>4</v>
      </c>
      <c r="Y3" s="125">
        <v>7</v>
      </c>
      <c r="Z3" s="92">
        <v>11</v>
      </c>
      <c r="AA3" s="125">
        <v>5</v>
      </c>
      <c r="AB3" s="125">
        <v>1</v>
      </c>
      <c r="AC3" s="92">
        <v>21</v>
      </c>
      <c r="AD3" s="92">
        <v>8</v>
      </c>
      <c r="AE3" s="92">
        <v>48</v>
      </c>
      <c r="AF3" s="92">
        <v>18</v>
      </c>
      <c r="AG3" s="90"/>
      <c r="AH3" s="107">
        <f>SUM(W3:AF3)</f>
        <v>125</v>
      </c>
      <c r="AI3" s="88"/>
      <c r="AJ3" s="87">
        <v>7</v>
      </c>
      <c r="AK3" s="87">
        <v>1</v>
      </c>
      <c r="AL3" s="87">
        <v>2</v>
      </c>
      <c r="AM3" s="87">
        <v>5</v>
      </c>
      <c r="AN3" s="91"/>
      <c r="AO3" s="109">
        <f>AH3-SUM(AJ3:AM3)</f>
        <v>110</v>
      </c>
    </row>
    <row r="4" spans="1:41" ht="15">
      <c r="A4" s="96">
        <v>3</v>
      </c>
      <c r="B4" s="100" t="s">
        <v>73</v>
      </c>
      <c r="C4" s="126">
        <v>100</v>
      </c>
      <c r="D4" s="125">
        <v>8</v>
      </c>
      <c r="E4" s="92">
        <v>4</v>
      </c>
      <c r="F4" s="125">
        <v>12</v>
      </c>
      <c r="G4" s="92">
        <v>6</v>
      </c>
      <c r="H4" s="92">
        <v>4</v>
      </c>
      <c r="I4" s="92">
        <v>2</v>
      </c>
      <c r="J4" s="125">
        <v>11</v>
      </c>
      <c r="K4" s="92">
        <v>7</v>
      </c>
      <c r="L4" s="92">
        <v>4</v>
      </c>
      <c r="M4" s="104"/>
      <c r="N4" s="103">
        <f>SUM(C4:L4)</f>
        <v>158</v>
      </c>
      <c r="O4" s="105"/>
      <c r="P4" s="92">
        <v>100</v>
      </c>
      <c r="Q4" s="92">
        <v>12</v>
      </c>
      <c r="R4" s="92">
        <v>11</v>
      </c>
      <c r="S4" s="92">
        <v>8</v>
      </c>
      <c r="T4" s="105"/>
      <c r="U4" s="89">
        <f>N4-SUM(P4:S4)</f>
        <v>27</v>
      </c>
      <c r="V4" s="105"/>
      <c r="W4" s="125">
        <v>0</v>
      </c>
      <c r="X4" s="125">
        <v>4</v>
      </c>
      <c r="Y4" s="92">
        <v>16</v>
      </c>
      <c r="Z4" s="125">
        <v>9</v>
      </c>
      <c r="AA4" s="92">
        <v>3</v>
      </c>
      <c r="AB4" s="92">
        <v>2</v>
      </c>
      <c r="AC4" s="92">
        <v>30</v>
      </c>
      <c r="AD4" s="125">
        <v>3</v>
      </c>
      <c r="AE4" s="92">
        <v>48</v>
      </c>
      <c r="AF4" s="92">
        <v>12</v>
      </c>
      <c r="AG4" s="105"/>
      <c r="AH4" s="107">
        <f>SUM(W4:AF4)</f>
        <v>127</v>
      </c>
      <c r="AI4" s="105"/>
      <c r="AJ4" s="92">
        <v>0</v>
      </c>
      <c r="AK4" s="92">
        <v>9</v>
      </c>
      <c r="AL4" s="92">
        <v>3</v>
      </c>
      <c r="AM4" s="92">
        <v>4</v>
      </c>
      <c r="AN4" s="91"/>
      <c r="AO4" s="109">
        <f>AH4-SUM(AJ4:AM4)</f>
        <v>111</v>
      </c>
    </row>
    <row r="5" spans="1:41" ht="15">
      <c r="A5" s="96">
        <v>4</v>
      </c>
      <c r="B5" s="100" t="s">
        <v>75</v>
      </c>
      <c r="C5" s="126">
        <v>100</v>
      </c>
      <c r="D5" s="125">
        <v>100</v>
      </c>
      <c r="E5" s="125">
        <v>10</v>
      </c>
      <c r="F5" s="92">
        <v>5</v>
      </c>
      <c r="G5" s="92">
        <v>1</v>
      </c>
      <c r="H5" s="92">
        <v>5</v>
      </c>
      <c r="I5" s="92">
        <v>4</v>
      </c>
      <c r="J5" s="92">
        <v>8</v>
      </c>
      <c r="K5" s="92">
        <v>4</v>
      </c>
      <c r="L5" s="125">
        <v>9</v>
      </c>
      <c r="M5" s="104"/>
      <c r="N5" s="103">
        <f>SUM(C5:L5)</f>
        <v>246</v>
      </c>
      <c r="O5" s="88"/>
      <c r="P5" s="92">
        <v>100</v>
      </c>
      <c r="Q5" s="92">
        <v>100</v>
      </c>
      <c r="R5" s="92">
        <v>10</v>
      </c>
      <c r="S5" s="92">
        <v>9</v>
      </c>
      <c r="T5" s="88"/>
      <c r="U5" s="89">
        <f>N5-SUM(P5:S5)</f>
        <v>27</v>
      </c>
      <c r="V5" s="88"/>
      <c r="W5" s="125">
        <v>0</v>
      </c>
      <c r="X5" s="125">
        <v>0</v>
      </c>
      <c r="Y5" s="125">
        <v>12</v>
      </c>
      <c r="Z5" s="92">
        <v>18</v>
      </c>
      <c r="AA5" s="92">
        <v>4</v>
      </c>
      <c r="AB5" s="92">
        <v>2</v>
      </c>
      <c r="AC5" s="92">
        <v>15</v>
      </c>
      <c r="AD5" s="92">
        <v>4</v>
      </c>
      <c r="AE5" s="92">
        <v>49</v>
      </c>
      <c r="AF5" s="125">
        <v>8</v>
      </c>
      <c r="AG5" s="90"/>
      <c r="AH5" s="107">
        <f>SUM(W5:AF5)</f>
        <v>112</v>
      </c>
      <c r="AI5" s="88"/>
      <c r="AJ5" s="92">
        <v>0</v>
      </c>
      <c r="AK5" s="92">
        <v>0</v>
      </c>
      <c r="AL5" s="92">
        <v>12</v>
      </c>
      <c r="AM5" s="92">
        <v>8</v>
      </c>
      <c r="AN5" s="91"/>
      <c r="AO5" s="109">
        <f>AH5-SUM(AJ5:AM5)</f>
        <v>92</v>
      </c>
    </row>
    <row r="6" spans="1:41" ht="15">
      <c r="A6" s="96">
        <v>5</v>
      </c>
      <c r="B6" s="100" t="s">
        <v>64</v>
      </c>
      <c r="C6" s="93">
        <v>9</v>
      </c>
      <c r="D6" s="125">
        <v>100</v>
      </c>
      <c r="E6" s="92">
        <v>5</v>
      </c>
      <c r="F6" s="92">
        <v>1</v>
      </c>
      <c r="G6" s="92">
        <v>4</v>
      </c>
      <c r="H6" s="92">
        <v>6</v>
      </c>
      <c r="I6" s="125">
        <v>11</v>
      </c>
      <c r="J6" s="125">
        <v>100</v>
      </c>
      <c r="K6" s="125">
        <v>10</v>
      </c>
      <c r="L6" s="92">
        <v>2</v>
      </c>
      <c r="M6" s="104"/>
      <c r="N6" s="103">
        <f>SUM(C6:L6)</f>
        <v>248</v>
      </c>
      <c r="O6" s="88"/>
      <c r="P6" s="92">
        <v>100</v>
      </c>
      <c r="Q6" s="92">
        <v>100</v>
      </c>
      <c r="R6" s="92">
        <v>11</v>
      </c>
      <c r="S6" s="92">
        <v>10</v>
      </c>
      <c r="T6" s="88"/>
      <c r="U6" s="89">
        <f>N6-SUM(P6:S6)</f>
        <v>27</v>
      </c>
      <c r="V6" s="88"/>
      <c r="W6" s="92">
        <v>4</v>
      </c>
      <c r="X6" s="125">
        <v>0</v>
      </c>
      <c r="Y6" s="92">
        <v>15</v>
      </c>
      <c r="Z6" s="92">
        <v>25</v>
      </c>
      <c r="AA6" s="92">
        <v>3</v>
      </c>
      <c r="AB6" s="92">
        <v>1</v>
      </c>
      <c r="AC6" s="125">
        <v>14</v>
      </c>
      <c r="AD6" s="125">
        <v>0</v>
      </c>
      <c r="AE6" s="125">
        <v>26</v>
      </c>
      <c r="AF6" s="92">
        <v>14</v>
      </c>
      <c r="AG6" s="90"/>
      <c r="AH6" s="107">
        <f>SUM(W6:AF6)</f>
        <v>102</v>
      </c>
      <c r="AI6" s="88"/>
      <c r="AJ6" s="87">
        <v>0</v>
      </c>
      <c r="AK6" s="87">
        <v>0</v>
      </c>
      <c r="AL6" s="87">
        <v>0</v>
      </c>
      <c r="AM6" s="87">
        <v>26</v>
      </c>
      <c r="AN6" s="91"/>
      <c r="AO6" s="109">
        <f>AH6-SUM(AJ6:AM6)</f>
        <v>76</v>
      </c>
    </row>
    <row r="7" spans="1:41" ht="18">
      <c r="A7" s="96">
        <v>6</v>
      </c>
      <c r="B7" s="100" t="s">
        <v>59</v>
      </c>
      <c r="C7" s="93">
        <v>4</v>
      </c>
      <c r="D7" s="92">
        <v>1</v>
      </c>
      <c r="E7" s="125">
        <v>11</v>
      </c>
      <c r="F7" s="125">
        <v>10</v>
      </c>
      <c r="G7" s="92">
        <v>8</v>
      </c>
      <c r="H7" s="92">
        <v>3</v>
      </c>
      <c r="I7" s="92">
        <v>9</v>
      </c>
      <c r="J7" s="125">
        <v>9</v>
      </c>
      <c r="K7" s="92">
        <v>6</v>
      </c>
      <c r="L7" s="165">
        <v>11</v>
      </c>
      <c r="M7" s="104"/>
      <c r="N7" s="103">
        <f>SUM(C7:L7)</f>
        <v>72</v>
      </c>
      <c r="O7" s="88"/>
      <c r="P7" s="92">
        <v>11</v>
      </c>
      <c r="Q7" s="92">
        <v>10</v>
      </c>
      <c r="R7" s="92">
        <v>9</v>
      </c>
      <c r="S7" s="92">
        <v>11</v>
      </c>
      <c r="T7" s="88"/>
      <c r="U7" s="89">
        <f>N7-SUM(P7:S7)</f>
        <v>31</v>
      </c>
      <c r="V7" s="88"/>
      <c r="W7" s="92">
        <v>5</v>
      </c>
      <c r="X7" s="92">
        <v>8</v>
      </c>
      <c r="Y7" s="125">
        <v>10</v>
      </c>
      <c r="Z7" s="125">
        <v>10</v>
      </c>
      <c r="AA7" s="92">
        <v>4</v>
      </c>
      <c r="AB7" s="92">
        <v>3</v>
      </c>
      <c r="AC7" s="92">
        <v>12</v>
      </c>
      <c r="AD7" s="125">
        <v>3</v>
      </c>
      <c r="AE7" s="92">
        <v>40</v>
      </c>
      <c r="AF7" s="125">
        <v>4</v>
      </c>
      <c r="AG7" s="90"/>
      <c r="AH7" s="107">
        <f>SUM(W7:AF7)</f>
        <v>99</v>
      </c>
      <c r="AI7" s="88"/>
      <c r="AJ7" s="87">
        <v>10</v>
      </c>
      <c r="AK7" s="87">
        <v>10</v>
      </c>
      <c r="AL7" s="87">
        <v>3</v>
      </c>
      <c r="AM7" s="87">
        <v>4</v>
      </c>
      <c r="AN7" s="91"/>
      <c r="AO7" s="109">
        <f>AH7-SUM(AJ7:AM7)</f>
        <v>72</v>
      </c>
    </row>
    <row r="8" spans="1:41" ht="15">
      <c r="A8" s="96">
        <v>7</v>
      </c>
      <c r="B8" s="100" t="s">
        <v>60</v>
      </c>
      <c r="C8" s="93">
        <v>5</v>
      </c>
      <c r="D8" s="92">
        <v>6</v>
      </c>
      <c r="E8" s="92">
        <v>6</v>
      </c>
      <c r="F8" s="125">
        <v>11</v>
      </c>
      <c r="G8" s="125">
        <v>11</v>
      </c>
      <c r="H8" s="92">
        <v>2</v>
      </c>
      <c r="I8" s="92">
        <v>7</v>
      </c>
      <c r="J8" s="92">
        <v>7</v>
      </c>
      <c r="K8" s="125">
        <v>8</v>
      </c>
      <c r="L8" s="125">
        <v>8</v>
      </c>
      <c r="M8" s="104"/>
      <c r="N8" s="103">
        <f>SUM(C8:L8)</f>
        <v>71</v>
      </c>
      <c r="O8" s="88"/>
      <c r="P8" s="92">
        <v>11</v>
      </c>
      <c r="Q8" s="92">
        <v>11</v>
      </c>
      <c r="R8" s="92">
        <v>8</v>
      </c>
      <c r="S8" s="92">
        <v>8</v>
      </c>
      <c r="T8" s="88"/>
      <c r="U8" s="89">
        <f>N8-SUM(P8:S8)</f>
        <v>33</v>
      </c>
      <c r="V8" s="88"/>
      <c r="W8" s="92">
        <v>4</v>
      </c>
      <c r="X8" s="92">
        <v>4</v>
      </c>
      <c r="Y8" s="92">
        <v>11</v>
      </c>
      <c r="Z8" s="125">
        <v>10</v>
      </c>
      <c r="AA8" s="125">
        <v>2</v>
      </c>
      <c r="AB8" s="92">
        <v>6</v>
      </c>
      <c r="AC8" s="92">
        <v>12</v>
      </c>
      <c r="AD8" s="92">
        <v>5</v>
      </c>
      <c r="AE8" s="125">
        <v>31</v>
      </c>
      <c r="AF8" s="125">
        <v>8</v>
      </c>
      <c r="AG8" s="90"/>
      <c r="AH8" s="107">
        <f>SUM(W8:AF8)</f>
        <v>93</v>
      </c>
      <c r="AI8" s="88"/>
      <c r="AJ8" s="87">
        <v>2</v>
      </c>
      <c r="AK8" s="87">
        <v>10</v>
      </c>
      <c r="AL8" s="87">
        <v>31</v>
      </c>
      <c r="AM8" s="87">
        <v>8</v>
      </c>
      <c r="AN8" s="91"/>
      <c r="AO8" s="109">
        <f>AH8-SUM(AJ8:AM8)</f>
        <v>42</v>
      </c>
    </row>
    <row r="9" spans="1:43" ht="15">
      <c r="A9" s="96">
        <v>8</v>
      </c>
      <c r="B9" s="100" t="s">
        <v>61</v>
      </c>
      <c r="C9" s="93">
        <v>6</v>
      </c>
      <c r="D9" s="125">
        <v>10</v>
      </c>
      <c r="E9" s="125">
        <v>9</v>
      </c>
      <c r="F9" s="92">
        <v>4</v>
      </c>
      <c r="G9" s="92">
        <v>5</v>
      </c>
      <c r="H9" s="125">
        <v>100</v>
      </c>
      <c r="I9" s="125">
        <v>16</v>
      </c>
      <c r="J9" s="92">
        <v>5</v>
      </c>
      <c r="K9" s="92">
        <v>9</v>
      </c>
      <c r="L9" s="92">
        <v>5</v>
      </c>
      <c r="M9" s="104"/>
      <c r="N9" s="103">
        <f>SUM(C9:L9)</f>
        <v>169</v>
      </c>
      <c r="O9" s="88"/>
      <c r="P9" s="92">
        <v>100</v>
      </c>
      <c r="Q9" s="92">
        <v>16</v>
      </c>
      <c r="R9" s="92">
        <v>10</v>
      </c>
      <c r="S9" s="92">
        <v>9</v>
      </c>
      <c r="T9" s="88"/>
      <c r="U9" s="89">
        <f>N9-SUM(P9:S9)</f>
        <v>34</v>
      </c>
      <c r="V9" s="88"/>
      <c r="W9" s="92">
        <v>4</v>
      </c>
      <c r="X9" s="125">
        <v>4</v>
      </c>
      <c r="Y9" s="125">
        <v>10</v>
      </c>
      <c r="Z9" s="92">
        <v>15</v>
      </c>
      <c r="AA9" s="92">
        <v>2</v>
      </c>
      <c r="AB9" s="125">
        <v>0</v>
      </c>
      <c r="AC9" s="125">
        <v>12</v>
      </c>
      <c r="AD9" s="92">
        <v>8</v>
      </c>
      <c r="AE9" s="92">
        <v>42</v>
      </c>
      <c r="AF9" s="92">
        <v>13</v>
      </c>
      <c r="AG9" s="90"/>
      <c r="AH9" s="107">
        <f>SUM(W9:AF9)</f>
        <v>110</v>
      </c>
      <c r="AI9" s="88"/>
      <c r="AJ9" s="87">
        <v>0</v>
      </c>
      <c r="AK9" s="87">
        <v>12</v>
      </c>
      <c r="AL9" s="87">
        <v>10</v>
      </c>
      <c r="AM9" s="87">
        <v>10</v>
      </c>
      <c r="AN9" s="91"/>
      <c r="AO9" s="109">
        <f>AH9-SUM(AJ9:AM9)</f>
        <v>78</v>
      </c>
      <c r="AQ9" s="99"/>
    </row>
    <row r="10" spans="1:41" ht="15">
      <c r="A10" s="96">
        <v>9</v>
      </c>
      <c r="B10" s="100" t="s">
        <v>65</v>
      </c>
      <c r="C10" s="93">
        <v>10</v>
      </c>
      <c r="D10" s="92">
        <v>9</v>
      </c>
      <c r="E10" s="125">
        <v>14</v>
      </c>
      <c r="F10" s="125">
        <v>100</v>
      </c>
      <c r="G10" s="125">
        <v>100</v>
      </c>
      <c r="H10" s="125">
        <v>100</v>
      </c>
      <c r="I10" s="92">
        <v>6</v>
      </c>
      <c r="J10" s="92">
        <v>1</v>
      </c>
      <c r="K10" s="92">
        <v>2</v>
      </c>
      <c r="L10" s="92">
        <v>7</v>
      </c>
      <c r="M10" s="104"/>
      <c r="N10" s="103">
        <f>SUM(C10:L10)</f>
        <v>349</v>
      </c>
      <c r="O10" s="88"/>
      <c r="P10" s="92">
        <v>100</v>
      </c>
      <c r="Q10" s="92">
        <v>100</v>
      </c>
      <c r="R10" s="92">
        <v>100</v>
      </c>
      <c r="S10" s="92">
        <v>14</v>
      </c>
      <c r="T10" s="88"/>
      <c r="U10" s="89">
        <f>N10-SUM(P10:S10)</f>
        <v>35</v>
      </c>
      <c r="V10" s="88"/>
      <c r="W10" s="92">
        <v>3</v>
      </c>
      <c r="X10" s="92">
        <v>4</v>
      </c>
      <c r="Y10" s="125">
        <v>10</v>
      </c>
      <c r="Z10" s="125">
        <v>0</v>
      </c>
      <c r="AA10" s="125">
        <v>0</v>
      </c>
      <c r="AB10" s="125">
        <v>0</v>
      </c>
      <c r="AC10" s="92">
        <v>14</v>
      </c>
      <c r="AD10" s="92">
        <v>12</v>
      </c>
      <c r="AE10" s="92">
        <v>58</v>
      </c>
      <c r="AF10" s="92">
        <v>8</v>
      </c>
      <c r="AG10" s="90"/>
      <c r="AH10" s="107">
        <f>SUM(W10:AF10)</f>
        <v>109</v>
      </c>
      <c r="AI10" s="88"/>
      <c r="AJ10" s="87">
        <v>0</v>
      </c>
      <c r="AK10" s="87">
        <v>0</v>
      </c>
      <c r="AL10" s="87">
        <v>0</v>
      </c>
      <c r="AM10" s="87">
        <v>10</v>
      </c>
      <c r="AN10" s="91"/>
      <c r="AO10" s="109">
        <f>AH10-SUM(AJ10:AM10)</f>
        <v>99</v>
      </c>
    </row>
    <row r="11" spans="1:41" ht="15">
      <c r="A11" s="96">
        <v>10</v>
      </c>
      <c r="B11" s="100" t="s">
        <v>62</v>
      </c>
      <c r="C11" s="93">
        <v>7</v>
      </c>
      <c r="D11" s="92">
        <v>3</v>
      </c>
      <c r="E11" s="92">
        <v>2</v>
      </c>
      <c r="F11" s="92">
        <v>6</v>
      </c>
      <c r="G11" s="125">
        <v>13</v>
      </c>
      <c r="H11" s="92">
        <v>9</v>
      </c>
      <c r="I11" s="125">
        <v>100</v>
      </c>
      <c r="J11" s="125">
        <v>13</v>
      </c>
      <c r="K11" s="125">
        <v>100</v>
      </c>
      <c r="L11" s="92">
        <v>12</v>
      </c>
      <c r="M11" s="104"/>
      <c r="N11" s="103">
        <f>SUM(C11:L11)</f>
        <v>265</v>
      </c>
      <c r="O11" s="88"/>
      <c r="P11" s="92">
        <v>100</v>
      </c>
      <c r="Q11" s="92">
        <v>13</v>
      </c>
      <c r="R11" s="92">
        <v>100</v>
      </c>
      <c r="S11" s="92">
        <v>13</v>
      </c>
      <c r="T11" s="88"/>
      <c r="U11" s="89">
        <f>N11-SUM(P11:S11)</f>
        <v>39</v>
      </c>
      <c r="V11" s="88"/>
      <c r="W11" s="92">
        <v>3</v>
      </c>
      <c r="X11" s="92">
        <v>5</v>
      </c>
      <c r="Y11" s="92">
        <v>13</v>
      </c>
      <c r="Z11" s="92">
        <v>10</v>
      </c>
      <c r="AA11" s="125">
        <v>2</v>
      </c>
      <c r="AB11" s="92">
        <v>1</v>
      </c>
      <c r="AC11" s="125">
        <v>0</v>
      </c>
      <c r="AD11" s="125">
        <v>3</v>
      </c>
      <c r="AE11" s="125">
        <v>0</v>
      </c>
      <c r="AF11" s="92">
        <v>2</v>
      </c>
      <c r="AG11" s="90"/>
      <c r="AH11" s="107">
        <f>SUM(W11:AF11)</f>
        <v>39</v>
      </c>
      <c r="AI11" s="88"/>
      <c r="AJ11" s="87">
        <v>0</v>
      </c>
      <c r="AK11" s="87">
        <v>2</v>
      </c>
      <c r="AL11" s="87">
        <v>0</v>
      </c>
      <c r="AM11" s="87">
        <v>3</v>
      </c>
      <c r="AN11" s="91"/>
      <c r="AO11" s="109">
        <f>AH11-SUM(AJ11:AM11)</f>
        <v>34</v>
      </c>
    </row>
    <row r="12" spans="1:41" ht="15">
      <c r="A12" s="96">
        <v>11</v>
      </c>
      <c r="B12" s="100" t="s">
        <v>67</v>
      </c>
      <c r="C12" s="126">
        <v>12</v>
      </c>
      <c r="D12" s="92">
        <v>11</v>
      </c>
      <c r="E12" s="92">
        <v>7</v>
      </c>
      <c r="F12" s="125">
        <v>13</v>
      </c>
      <c r="G12" s="92">
        <v>10</v>
      </c>
      <c r="H12" s="92">
        <v>7</v>
      </c>
      <c r="I12" s="92">
        <v>3</v>
      </c>
      <c r="J12" s="125">
        <v>15</v>
      </c>
      <c r="K12" s="125">
        <v>14</v>
      </c>
      <c r="L12" s="92">
        <v>3</v>
      </c>
      <c r="M12" s="104"/>
      <c r="N12" s="103">
        <f>SUM(C12:L12)</f>
        <v>95</v>
      </c>
      <c r="O12" s="88"/>
      <c r="P12" s="92">
        <v>13</v>
      </c>
      <c r="Q12" s="92">
        <v>15</v>
      </c>
      <c r="R12" s="92">
        <v>14</v>
      </c>
      <c r="S12" s="92">
        <v>12</v>
      </c>
      <c r="T12" s="88"/>
      <c r="U12" s="89">
        <f>N12-SUM(P12:S12)</f>
        <v>41</v>
      </c>
      <c r="V12" s="88"/>
      <c r="W12" s="125">
        <v>1</v>
      </c>
      <c r="X12" s="92">
        <v>2</v>
      </c>
      <c r="Y12" s="92">
        <v>8</v>
      </c>
      <c r="Z12" s="125">
        <v>8</v>
      </c>
      <c r="AA12" s="92">
        <v>2</v>
      </c>
      <c r="AB12" s="92">
        <v>1</v>
      </c>
      <c r="AC12" s="92">
        <v>10</v>
      </c>
      <c r="AD12" s="125">
        <v>2</v>
      </c>
      <c r="AE12" s="125">
        <v>17</v>
      </c>
      <c r="AF12" s="92">
        <v>12</v>
      </c>
      <c r="AG12" s="90"/>
      <c r="AH12" s="107">
        <f>SUM(W12:AF12)</f>
        <v>63</v>
      </c>
      <c r="AI12" s="88"/>
      <c r="AJ12" s="87">
        <v>8</v>
      </c>
      <c r="AK12" s="87">
        <v>2</v>
      </c>
      <c r="AL12" s="87">
        <v>17</v>
      </c>
      <c r="AM12" s="87">
        <v>1</v>
      </c>
      <c r="AN12" s="91"/>
      <c r="AO12" s="109">
        <f>AH12-SUM(AJ12:AM12)</f>
        <v>35</v>
      </c>
    </row>
    <row r="13" spans="1:41" ht="15">
      <c r="A13" s="96">
        <v>12</v>
      </c>
      <c r="B13" s="100" t="s">
        <v>70</v>
      </c>
      <c r="C13" s="126">
        <v>16</v>
      </c>
      <c r="D13" s="125">
        <v>15</v>
      </c>
      <c r="E13" s="125">
        <v>16</v>
      </c>
      <c r="F13" s="92">
        <v>3</v>
      </c>
      <c r="G13" s="92">
        <v>3</v>
      </c>
      <c r="H13" s="92">
        <v>14</v>
      </c>
      <c r="I13" s="92">
        <v>8</v>
      </c>
      <c r="J13" s="125">
        <v>17</v>
      </c>
      <c r="K13" s="92">
        <v>13</v>
      </c>
      <c r="L13" s="92">
        <v>6</v>
      </c>
      <c r="M13" s="104"/>
      <c r="N13" s="103">
        <f>SUM(C13:L13)</f>
        <v>111</v>
      </c>
      <c r="O13" s="88"/>
      <c r="P13" s="92">
        <v>16</v>
      </c>
      <c r="Q13" s="92">
        <v>17</v>
      </c>
      <c r="R13" s="92">
        <v>16</v>
      </c>
      <c r="S13" s="92">
        <v>15</v>
      </c>
      <c r="T13" s="88"/>
      <c r="U13" s="89">
        <f>N13-SUM(P13:S13)</f>
        <v>47</v>
      </c>
      <c r="V13" s="88"/>
      <c r="W13" s="125">
        <v>0</v>
      </c>
      <c r="X13" s="125">
        <v>1</v>
      </c>
      <c r="Y13" s="125">
        <v>1</v>
      </c>
      <c r="Z13" s="92">
        <v>15</v>
      </c>
      <c r="AA13" s="92">
        <v>3</v>
      </c>
      <c r="AB13" s="92">
        <v>0</v>
      </c>
      <c r="AC13" s="92">
        <v>13</v>
      </c>
      <c r="AD13" s="125">
        <v>0</v>
      </c>
      <c r="AE13" s="92">
        <v>17</v>
      </c>
      <c r="AF13" s="92">
        <v>11</v>
      </c>
      <c r="AG13" s="90"/>
      <c r="AH13" s="107">
        <f>SUM(W13:AF13)</f>
        <v>61</v>
      </c>
      <c r="AI13" s="88"/>
      <c r="AJ13" s="92">
        <v>0</v>
      </c>
      <c r="AK13" s="92">
        <v>0</v>
      </c>
      <c r="AL13" s="92">
        <v>1</v>
      </c>
      <c r="AM13" s="92">
        <v>1</v>
      </c>
      <c r="AN13" s="91"/>
      <c r="AO13" s="109">
        <f>AH13-SUM(AJ13:AM13)</f>
        <v>59</v>
      </c>
    </row>
    <row r="14" spans="1:41" ht="15">
      <c r="A14" s="96">
        <v>13</v>
      </c>
      <c r="B14" s="100" t="s">
        <v>63</v>
      </c>
      <c r="C14" s="93">
        <v>8</v>
      </c>
      <c r="D14" s="92">
        <v>14</v>
      </c>
      <c r="E14" s="92">
        <v>3</v>
      </c>
      <c r="F14" s="125">
        <v>100</v>
      </c>
      <c r="G14" s="92">
        <v>14</v>
      </c>
      <c r="H14" s="125">
        <v>14</v>
      </c>
      <c r="I14" s="92">
        <v>14</v>
      </c>
      <c r="J14" s="92">
        <v>12</v>
      </c>
      <c r="K14" s="125">
        <v>15</v>
      </c>
      <c r="L14" s="125">
        <v>100</v>
      </c>
      <c r="M14" s="104"/>
      <c r="N14" s="103">
        <f>SUM(C14:L14)</f>
        <v>294</v>
      </c>
      <c r="O14" s="88"/>
      <c r="P14" s="92">
        <v>100</v>
      </c>
      <c r="Q14" s="92">
        <v>14</v>
      </c>
      <c r="R14" s="92">
        <v>15</v>
      </c>
      <c r="S14" s="92">
        <v>100</v>
      </c>
      <c r="T14" s="88"/>
      <c r="U14" s="89">
        <f>N14-SUM(P14:S14)</f>
        <v>65</v>
      </c>
      <c r="V14" s="88"/>
      <c r="W14" s="92">
        <v>3</v>
      </c>
      <c r="X14" s="92">
        <v>1</v>
      </c>
      <c r="Y14" s="92">
        <v>16</v>
      </c>
      <c r="Z14" s="125">
        <v>0</v>
      </c>
      <c r="AA14" s="92">
        <v>1</v>
      </c>
      <c r="AB14" s="125">
        <v>0</v>
      </c>
      <c r="AC14" s="92">
        <v>10</v>
      </c>
      <c r="AD14" s="92">
        <v>3</v>
      </c>
      <c r="AE14" s="125">
        <v>14</v>
      </c>
      <c r="AF14" s="125">
        <v>0</v>
      </c>
      <c r="AG14" s="90"/>
      <c r="AH14" s="107">
        <f>SUM(W14:AF14)</f>
        <v>48</v>
      </c>
      <c r="AI14" s="88"/>
      <c r="AJ14" s="87">
        <v>0</v>
      </c>
      <c r="AK14" s="87">
        <v>0</v>
      </c>
      <c r="AL14" s="87">
        <v>14</v>
      </c>
      <c r="AM14" s="87">
        <v>0</v>
      </c>
      <c r="AN14" s="91"/>
      <c r="AO14" s="109">
        <f>AH14-SUM(AJ14:AM14)</f>
        <v>34</v>
      </c>
    </row>
    <row r="15" spans="1:41" ht="15">
      <c r="A15" s="96">
        <v>14</v>
      </c>
      <c r="B15" s="100" t="s">
        <v>69</v>
      </c>
      <c r="C15" s="126">
        <v>16</v>
      </c>
      <c r="D15" s="125">
        <v>100</v>
      </c>
      <c r="E15" s="92">
        <v>12</v>
      </c>
      <c r="F15" s="92">
        <v>9</v>
      </c>
      <c r="G15" s="92">
        <v>12</v>
      </c>
      <c r="H15" s="92">
        <v>14</v>
      </c>
      <c r="I15" s="125">
        <v>17</v>
      </c>
      <c r="J15" s="166">
        <v>16</v>
      </c>
      <c r="K15" s="92">
        <v>12</v>
      </c>
      <c r="L15" s="125">
        <v>100</v>
      </c>
      <c r="M15" s="104"/>
      <c r="N15" s="103">
        <f>SUM(C15:L15)</f>
        <v>308</v>
      </c>
      <c r="O15" s="88"/>
      <c r="P15" s="92">
        <v>100</v>
      </c>
      <c r="Q15" s="92">
        <v>17</v>
      </c>
      <c r="R15" s="92">
        <v>16</v>
      </c>
      <c r="S15" s="92">
        <v>100</v>
      </c>
      <c r="T15" s="88"/>
      <c r="U15" s="89">
        <f>N15-SUM(P15:S15)</f>
        <v>75</v>
      </c>
      <c r="V15" s="88"/>
      <c r="W15" s="125">
        <v>0</v>
      </c>
      <c r="X15" s="125">
        <v>0</v>
      </c>
      <c r="Y15" s="92">
        <v>8</v>
      </c>
      <c r="Z15" s="92">
        <v>9</v>
      </c>
      <c r="AA15" s="92">
        <v>1</v>
      </c>
      <c r="AB15" s="92">
        <v>0</v>
      </c>
      <c r="AC15" s="125">
        <v>5</v>
      </c>
      <c r="AD15" s="92">
        <v>1</v>
      </c>
      <c r="AE15" s="92">
        <v>17</v>
      </c>
      <c r="AF15" s="125">
        <v>0</v>
      </c>
      <c r="AG15" s="90"/>
      <c r="AH15" s="107">
        <f>SUM(W15:AF15)</f>
        <v>41</v>
      </c>
      <c r="AI15" s="88"/>
      <c r="AJ15" s="92">
        <v>0</v>
      </c>
      <c r="AK15" s="92">
        <v>5</v>
      </c>
      <c r="AL15" s="92">
        <v>0</v>
      </c>
      <c r="AM15" s="92">
        <v>0</v>
      </c>
      <c r="AN15" s="91"/>
      <c r="AO15" s="109">
        <f>AH15-SUM(AJ15:AM15)</f>
        <v>36</v>
      </c>
    </row>
    <row r="16" spans="1:43" ht="15">
      <c r="A16" s="128">
        <v>15</v>
      </c>
      <c r="B16" s="129" t="s">
        <v>79</v>
      </c>
      <c r="C16" s="130">
        <v>100</v>
      </c>
      <c r="D16" s="131">
        <v>100</v>
      </c>
      <c r="E16" s="131">
        <v>100</v>
      </c>
      <c r="F16" s="131">
        <v>7</v>
      </c>
      <c r="G16" s="131">
        <v>100</v>
      </c>
      <c r="H16" s="131">
        <v>1</v>
      </c>
      <c r="I16" s="131">
        <v>5</v>
      </c>
      <c r="J16" s="167">
        <v>3</v>
      </c>
      <c r="K16" s="131">
        <v>11</v>
      </c>
      <c r="L16" s="131">
        <v>100</v>
      </c>
      <c r="M16" s="163"/>
      <c r="N16" s="133">
        <f>SUM(C16:L16)</f>
        <v>527</v>
      </c>
      <c r="O16" s="134"/>
      <c r="P16" s="131">
        <v>100</v>
      </c>
      <c r="Q16" s="131">
        <v>100</v>
      </c>
      <c r="R16" s="131">
        <v>100</v>
      </c>
      <c r="S16" s="131">
        <v>100</v>
      </c>
      <c r="T16" s="134"/>
      <c r="U16" s="133">
        <f>N16-SUM(P16:S16)</f>
        <v>127</v>
      </c>
      <c r="V16" s="134"/>
      <c r="W16" s="131">
        <v>0</v>
      </c>
      <c r="X16" s="131">
        <v>0</v>
      </c>
      <c r="Y16" s="131">
        <v>0</v>
      </c>
      <c r="Z16" s="131">
        <v>12</v>
      </c>
      <c r="AA16" s="131">
        <v>0</v>
      </c>
      <c r="AB16" s="131">
        <v>5</v>
      </c>
      <c r="AC16" s="131">
        <v>12</v>
      </c>
      <c r="AD16" s="131">
        <v>7</v>
      </c>
      <c r="AE16" s="131">
        <v>26</v>
      </c>
      <c r="AF16" s="131">
        <v>0</v>
      </c>
      <c r="AG16" s="131"/>
      <c r="AH16" s="133">
        <f>SUM(W16:AF16)</f>
        <v>62</v>
      </c>
      <c r="AI16" s="134"/>
      <c r="AJ16" s="131">
        <v>0</v>
      </c>
      <c r="AK16" s="131">
        <v>0</v>
      </c>
      <c r="AL16" s="131">
        <v>0</v>
      </c>
      <c r="AM16" s="131">
        <v>0</v>
      </c>
      <c r="AN16" s="168"/>
      <c r="AO16" s="109">
        <f>AH16-SUM(AJ16:AM16)</f>
        <v>62</v>
      </c>
      <c r="AQ16" s="99"/>
    </row>
    <row r="17" spans="1:41" ht="15">
      <c r="A17" s="128">
        <v>16</v>
      </c>
      <c r="B17" s="129" t="s">
        <v>74</v>
      </c>
      <c r="C17" s="130">
        <v>100</v>
      </c>
      <c r="D17" s="131">
        <v>13</v>
      </c>
      <c r="E17" s="131">
        <v>8</v>
      </c>
      <c r="F17" s="131">
        <v>100</v>
      </c>
      <c r="G17" s="131">
        <v>2</v>
      </c>
      <c r="H17" s="131">
        <v>100</v>
      </c>
      <c r="I17" s="131">
        <v>100</v>
      </c>
      <c r="J17" s="131">
        <v>14</v>
      </c>
      <c r="K17" s="131">
        <v>3</v>
      </c>
      <c r="L17" s="131">
        <v>100</v>
      </c>
      <c r="M17" s="132"/>
      <c r="N17" s="133">
        <f>SUM(C17:L17)</f>
        <v>540</v>
      </c>
      <c r="O17" s="134"/>
      <c r="P17" s="131">
        <v>100</v>
      </c>
      <c r="Q17" s="131">
        <v>100</v>
      </c>
      <c r="R17" s="131">
        <v>100</v>
      </c>
      <c r="S17" s="131">
        <v>100</v>
      </c>
      <c r="T17" s="134"/>
      <c r="U17" s="133">
        <f>N17-SUM(P17:S17)</f>
        <v>140</v>
      </c>
      <c r="V17" s="134"/>
      <c r="W17" s="131">
        <v>0</v>
      </c>
      <c r="X17" s="131">
        <v>1</v>
      </c>
      <c r="Y17" s="131">
        <v>8</v>
      </c>
      <c r="Z17" s="131">
        <v>0</v>
      </c>
      <c r="AA17" s="131">
        <v>4</v>
      </c>
      <c r="AB17" s="131">
        <v>0</v>
      </c>
      <c r="AC17" s="131">
        <v>0</v>
      </c>
      <c r="AD17" s="131">
        <v>3</v>
      </c>
      <c r="AE17" s="131">
        <v>53</v>
      </c>
      <c r="AF17" s="131">
        <v>0</v>
      </c>
      <c r="AG17" s="131"/>
      <c r="AH17" s="133">
        <f>SUM(W17:AF17)</f>
        <v>69</v>
      </c>
      <c r="AI17" s="134"/>
      <c r="AJ17" s="131">
        <v>0</v>
      </c>
      <c r="AK17" s="131">
        <v>0</v>
      </c>
      <c r="AL17" s="131">
        <v>0</v>
      </c>
      <c r="AM17" s="131">
        <v>0</v>
      </c>
      <c r="AN17" s="135"/>
      <c r="AO17" s="109">
        <f>AH17-SUM(AJ17:AM17)</f>
        <v>69</v>
      </c>
    </row>
    <row r="18" spans="1:41" ht="15">
      <c r="A18" s="128">
        <v>17</v>
      </c>
      <c r="B18" s="129" t="s">
        <v>68</v>
      </c>
      <c r="C18" s="130">
        <v>13</v>
      </c>
      <c r="D18" s="131">
        <v>12</v>
      </c>
      <c r="E18" s="131">
        <v>100</v>
      </c>
      <c r="F18" s="131">
        <v>100</v>
      </c>
      <c r="G18" s="131">
        <v>100</v>
      </c>
      <c r="H18" s="131">
        <v>100</v>
      </c>
      <c r="I18" s="131">
        <v>12</v>
      </c>
      <c r="J18" s="131">
        <v>10</v>
      </c>
      <c r="K18" s="131">
        <v>100</v>
      </c>
      <c r="L18" s="131">
        <v>100</v>
      </c>
      <c r="M18" s="132"/>
      <c r="N18" s="133">
        <f>SUM(C18:L18)</f>
        <v>647</v>
      </c>
      <c r="O18" s="134"/>
      <c r="P18" s="131">
        <v>100</v>
      </c>
      <c r="Q18" s="131">
        <v>100</v>
      </c>
      <c r="R18" s="131">
        <v>100</v>
      </c>
      <c r="S18" s="131">
        <v>100</v>
      </c>
      <c r="T18" s="134"/>
      <c r="U18" s="133">
        <f>N18-SUM(P18:S18)</f>
        <v>247</v>
      </c>
      <c r="V18" s="134"/>
      <c r="W18" s="131">
        <v>1</v>
      </c>
      <c r="X18" s="131">
        <v>1</v>
      </c>
      <c r="Y18" s="131">
        <v>0</v>
      </c>
      <c r="Z18" s="131">
        <v>0</v>
      </c>
      <c r="AA18" s="131">
        <v>0</v>
      </c>
      <c r="AB18" s="131">
        <v>0</v>
      </c>
      <c r="AC18" s="131">
        <v>16</v>
      </c>
      <c r="AD18" s="131">
        <v>5</v>
      </c>
      <c r="AE18" s="131">
        <v>0</v>
      </c>
      <c r="AF18" s="131">
        <v>0</v>
      </c>
      <c r="AG18" s="131"/>
      <c r="AH18" s="133">
        <f>SUM(W18:AF18)</f>
        <v>23</v>
      </c>
      <c r="AI18" s="134"/>
      <c r="AJ18" s="131">
        <v>0</v>
      </c>
      <c r="AK18" s="131">
        <v>0</v>
      </c>
      <c r="AL18" s="131">
        <v>0</v>
      </c>
      <c r="AM18" s="131">
        <v>0</v>
      </c>
      <c r="AN18" s="135"/>
      <c r="AO18" s="136">
        <f>AH18-SUM(AJ18:AM18)</f>
        <v>23</v>
      </c>
    </row>
    <row r="19" spans="1:41" ht="15">
      <c r="A19" s="128">
        <v>18</v>
      </c>
      <c r="B19" s="129" t="s">
        <v>56</v>
      </c>
      <c r="C19" s="130">
        <v>1</v>
      </c>
      <c r="D19" s="131">
        <v>2</v>
      </c>
      <c r="E19" s="131">
        <v>100</v>
      </c>
      <c r="F19" s="131">
        <v>100</v>
      </c>
      <c r="G19" s="131">
        <v>100</v>
      </c>
      <c r="H19" s="131">
        <v>100</v>
      </c>
      <c r="I19" s="131">
        <v>100</v>
      </c>
      <c r="J19" s="131">
        <v>100</v>
      </c>
      <c r="K19" s="131">
        <v>100</v>
      </c>
      <c r="L19" s="131">
        <v>100</v>
      </c>
      <c r="M19" s="132"/>
      <c r="N19" s="133">
        <f>SUM(C19:L19)</f>
        <v>803</v>
      </c>
      <c r="O19" s="134"/>
      <c r="P19" s="131">
        <v>100</v>
      </c>
      <c r="Q19" s="131">
        <v>100</v>
      </c>
      <c r="R19" s="131">
        <v>100</v>
      </c>
      <c r="S19" s="131">
        <v>100</v>
      </c>
      <c r="T19" s="134"/>
      <c r="U19" s="133">
        <f>N19-SUM(P19:S19)</f>
        <v>403</v>
      </c>
      <c r="V19" s="134"/>
      <c r="W19" s="131">
        <v>8</v>
      </c>
      <c r="X19" s="131">
        <v>7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/>
      <c r="AH19" s="133">
        <f>SUM(W19:AF19)</f>
        <v>15</v>
      </c>
      <c r="AI19" s="134"/>
      <c r="AJ19" s="131">
        <v>0</v>
      </c>
      <c r="AK19" s="131">
        <v>0</v>
      </c>
      <c r="AL19" s="131">
        <v>0</v>
      </c>
      <c r="AM19" s="131">
        <v>0</v>
      </c>
      <c r="AN19" s="135"/>
      <c r="AO19" s="136">
        <f>AH19-SUM(AJ19:AM19)</f>
        <v>15</v>
      </c>
    </row>
    <row r="20" spans="1:41" ht="15">
      <c r="A20" s="137">
        <v>19</v>
      </c>
      <c r="B20" s="129" t="s">
        <v>57</v>
      </c>
      <c r="C20" s="130">
        <v>2</v>
      </c>
      <c r="D20" s="131">
        <v>100</v>
      </c>
      <c r="E20" s="131">
        <v>100</v>
      </c>
      <c r="F20" s="131">
        <v>100</v>
      </c>
      <c r="G20" s="131">
        <v>100</v>
      </c>
      <c r="H20" s="131">
        <v>100</v>
      </c>
      <c r="I20" s="131">
        <v>100</v>
      </c>
      <c r="J20" s="131">
        <v>100</v>
      </c>
      <c r="K20" s="131">
        <v>100</v>
      </c>
      <c r="L20" s="131">
        <v>100</v>
      </c>
      <c r="M20" s="132"/>
      <c r="N20" s="133">
        <f>SUM(C20:L20)</f>
        <v>902</v>
      </c>
      <c r="O20" s="134"/>
      <c r="P20" s="131">
        <v>100</v>
      </c>
      <c r="Q20" s="131">
        <v>100</v>
      </c>
      <c r="R20" s="131">
        <v>100</v>
      </c>
      <c r="S20" s="131">
        <v>100</v>
      </c>
      <c r="T20" s="134"/>
      <c r="U20" s="133">
        <f>N20-SUM(P20:S20)</f>
        <v>502</v>
      </c>
      <c r="V20" s="134"/>
      <c r="W20" s="131">
        <v>6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/>
      <c r="AH20" s="133">
        <f>SUM(W20:AF20)</f>
        <v>6</v>
      </c>
      <c r="AI20" s="134"/>
      <c r="AJ20" s="131">
        <v>0</v>
      </c>
      <c r="AK20" s="131">
        <v>0</v>
      </c>
      <c r="AL20" s="131">
        <v>0</v>
      </c>
      <c r="AM20" s="131">
        <v>0</v>
      </c>
      <c r="AN20" s="135"/>
      <c r="AO20" s="136">
        <f>AH20-SUM(AJ20:AM20)</f>
        <v>6</v>
      </c>
    </row>
    <row r="21" spans="1:41" ht="15">
      <c r="A21" s="138">
        <v>20</v>
      </c>
      <c r="B21" s="139" t="s">
        <v>83</v>
      </c>
      <c r="C21" s="140">
        <v>100</v>
      </c>
      <c r="D21" s="141">
        <v>100</v>
      </c>
      <c r="E21" s="141">
        <v>100</v>
      </c>
      <c r="F21" s="141">
        <v>100</v>
      </c>
      <c r="G21" s="141">
        <v>100</v>
      </c>
      <c r="H21" s="141">
        <v>100</v>
      </c>
      <c r="I21" s="141">
        <v>100</v>
      </c>
      <c r="J21" s="141">
        <v>6</v>
      </c>
      <c r="K21" s="141">
        <v>100</v>
      </c>
      <c r="L21" s="141">
        <v>100</v>
      </c>
      <c r="M21" s="163"/>
      <c r="N21" s="142">
        <f>SUM(C21:L21)</f>
        <v>906</v>
      </c>
      <c r="O21" s="143"/>
      <c r="P21" s="141">
        <v>100</v>
      </c>
      <c r="Q21" s="141">
        <v>100</v>
      </c>
      <c r="R21" s="141">
        <v>100</v>
      </c>
      <c r="S21" s="141">
        <v>100</v>
      </c>
      <c r="T21" s="143"/>
      <c r="U21" s="142">
        <f>N21-SUM(P21:S21)</f>
        <v>506</v>
      </c>
      <c r="V21" s="143"/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6</v>
      </c>
      <c r="AE21" s="141">
        <v>0</v>
      </c>
      <c r="AF21" s="141">
        <v>0</v>
      </c>
      <c r="AG21" s="141"/>
      <c r="AH21" s="142">
        <f>SUM(W21:AF21)</f>
        <v>6</v>
      </c>
      <c r="AI21" s="143"/>
      <c r="AJ21" s="141">
        <v>0</v>
      </c>
      <c r="AK21" s="141">
        <v>0</v>
      </c>
      <c r="AL21" s="141">
        <v>0</v>
      </c>
      <c r="AM21" s="141">
        <v>0</v>
      </c>
      <c r="AN21" s="144"/>
      <c r="AO21" s="145">
        <f>AH21-SUM(AJ21:AM21)</f>
        <v>6</v>
      </c>
    </row>
    <row r="22" spans="1:41" ht="15">
      <c r="A22" s="146">
        <v>21</v>
      </c>
      <c r="B22" s="147" t="s">
        <v>72</v>
      </c>
      <c r="C22" s="148">
        <v>100</v>
      </c>
      <c r="D22" s="148">
        <v>7</v>
      </c>
      <c r="E22" s="148">
        <v>100</v>
      </c>
      <c r="F22" s="148">
        <v>100</v>
      </c>
      <c r="G22" s="148">
        <v>100</v>
      </c>
      <c r="H22" s="148">
        <v>100</v>
      </c>
      <c r="I22" s="148">
        <v>100</v>
      </c>
      <c r="J22" s="148">
        <v>100</v>
      </c>
      <c r="K22" s="148">
        <v>100</v>
      </c>
      <c r="L22" s="148">
        <v>100</v>
      </c>
      <c r="M22" s="149"/>
      <c r="N22" s="150">
        <f>SUM(C22:L22)</f>
        <v>907</v>
      </c>
      <c r="O22" s="151"/>
      <c r="P22" s="148">
        <v>100</v>
      </c>
      <c r="Q22" s="148">
        <v>100</v>
      </c>
      <c r="R22" s="148">
        <v>100</v>
      </c>
      <c r="S22" s="148">
        <v>100</v>
      </c>
      <c r="T22" s="151"/>
      <c r="U22" s="150">
        <f>N22-SUM(P22:S22)</f>
        <v>507</v>
      </c>
      <c r="V22" s="151"/>
      <c r="W22" s="148">
        <v>0</v>
      </c>
      <c r="X22" s="148">
        <v>5</v>
      </c>
      <c r="Y22" s="148">
        <v>0</v>
      </c>
      <c r="Z22" s="148">
        <v>0</v>
      </c>
      <c r="AA22" s="148">
        <v>0</v>
      </c>
      <c r="AB22" s="148">
        <v>0</v>
      </c>
      <c r="AC22" s="148">
        <v>0</v>
      </c>
      <c r="AD22" s="148">
        <v>0</v>
      </c>
      <c r="AE22" s="148">
        <v>0</v>
      </c>
      <c r="AF22" s="148">
        <v>0</v>
      </c>
      <c r="AG22" s="148"/>
      <c r="AH22" s="150">
        <f>SUM(W22:AF22)</f>
        <v>5</v>
      </c>
      <c r="AI22" s="151"/>
      <c r="AJ22" s="148">
        <v>0</v>
      </c>
      <c r="AK22" s="148">
        <v>0</v>
      </c>
      <c r="AL22" s="148">
        <v>0</v>
      </c>
      <c r="AM22" s="148">
        <v>0</v>
      </c>
      <c r="AN22" s="152"/>
      <c r="AO22" s="153">
        <f>AH22-SUM(AJ22:AM22)</f>
        <v>5</v>
      </c>
    </row>
    <row r="23" spans="1:41" ht="18" customHeight="1" thickBot="1">
      <c r="A23" s="154">
        <v>22</v>
      </c>
      <c r="B23" s="155" t="s">
        <v>80</v>
      </c>
      <c r="C23" s="156">
        <v>100</v>
      </c>
      <c r="D23" s="156">
        <v>100</v>
      </c>
      <c r="E23" s="156">
        <v>100</v>
      </c>
      <c r="F23" s="156">
        <v>100</v>
      </c>
      <c r="G23" s="156">
        <v>100</v>
      </c>
      <c r="H23" s="156">
        <v>8</v>
      </c>
      <c r="I23" s="156">
        <v>100</v>
      </c>
      <c r="J23" s="156">
        <v>100</v>
      </c>
      <c r="K23" s="156">
        <v>100</v>
      </c>
      <c r="L23" s="156">
        <v>100</v>
      </c>
      <c r="M23" s="157"/>
      <c r="N23" s="158">
        <f>SUM(C23:L23)</f>
        <v>908</v>
      </c>
      <c r="O23" s="159"/>
      <c r="P23" s="156">
        <v>100</v>
      </c>
      <c r="Q23" s="156">
        <v>100</v>
      </c>
      <c r="R23" s="156">
        <v>100</v>
      </c>
      <c r="S23" s="156">
        <v>100</v>
      </c>
      <c r="T23" s="159"/>
      <c r="U23" s="158">
        <f>N23-SUM(P23:S23)</f>
        <v>508</v>
      </c>
      <c r="V23" s="159"/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2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58">
        <f>SUM(W23:AF23)</f>
        <v>2</v>
      </c>
      <c r="AI23" s="159"/>
      <c r="AJ23" s="156">
        <v>0</v>
      </c>
      <c r="AK23" s="156">
        <v>0</v>
      </c>
      <c r="AL23" s="156">
        <v>0</v>
      </c>
      <c r="AM23" s="156">
        <v>0</v>
      </c>
      <c r="AN23" s="160"/>
      <c r="AO23" s="161">
        <f>AH23-SUM(AJ23:AM23)</f>
        <v>2</v>
      </c>
    </row>
    <row r="24" spans="1:41" ht="16.5" thickBot="1" thickTop="1">
      <c r="A24" s="154">
        <v>23</v>
      </c>
      <c r="B24" s="155" t="s">
        <v>81</v>
      </c>
      <c r="C24" s="156">
        <v>100</v>
      </c>
      <c r="D24" s="156">
        <v>100</v>
      </c>
      <c r="E24" s="156">
        <v>100</v>
      </c>
      <c r="F24" s="156">
        <v>100</v>
      </c>
      <c r="G24" s="156">
        <v>100</v>
      </c>
      <c r="H24" s="156">
        <v>100</v>
      </c>
      <c r="I24" s="156">
        <v>10</v>
      </c>
      <c r="J24" s="156">
        <v>100</v>
      </c>
      <c r="K24" s="156">
        <v>100</v>
      </c>
      <c r="L24" s="156">
        <v>100</v>
      </c>
      <c r="M24" s="157"/>
      <c r="N24" s="158">
        <f>SUM(C24:L24)</f>
        <v>910</v>
      </c>
      <c r="O24" s="159"/>
      <c r="P24" s="156">
        <v>100</v>
      </c>
      <c r="Q24" s="156">
        <v>100</v>
      </c>
      <c r="R24" s="156">
        <v>100</v>
      </c>
      <c r="S24" s="156">
        <v>100</v>
      </c>
      <c r="T24" s="159"/>
      <c r="U24" s="158">
        <f>N24-SUM(P24:S24)</f>
        <v>510</v>
      </c>
      <c r="V24" s="159"/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14</v>
      </c>
      <c r="AD24" s="156">
        <v>0</v>
      </c>
      <c r="AE24" s="156">
        <v>0</v>
      </c>
      <c r="AF24" s="156">
        <v>0</v>
      </c>
      <c r="AG24" s="156"/>
      <c r="AH24" s="158">
        <f>SUM(W24:AF24)</f>
        <v>14</v>
      </c>
      <c r="AI24" s="159"/>
      <c r="AJ24" s="156">
        <v>0</v>
      </c>
      <c r="AK24" s="156">
        <v>0</v>
      </c>
      <c r="AL24" s="156">
        <v>0</v>
      </c>
      <c r="AM24" s="156">
        <v>0</v>
      </c>
      <c r="AN24" s="160"/>
      <c r="AO24" s="161">
        <f>AH24-SUM(AJ24:AM24)</f>
        <v>14</v>
      </c>
    </row>
    <row r="25" spans="1:41" ht="16.5" thickBot="1" thickTop="1">
      <c r="A25" s="154">
        <v>24</v>
      </c>
      <c r="B25" s="155" t="s">
        <v>82</v>
      </c>
      <c r="C25" s="156">
        <v>100</v>
      </c>
      <c r="D25" s="156">
        <v>100</v>
      </c>
      <c r="E25" s="156">
        <v>100</v>
      </c>
      <c r="F25" s="156">
        <v>100</v>
      </c>
      <c r="G25" s="156">
        <v>100</v>
      </c>
      <c r="H25" s="156">
        <v>100</v>
      </c>
      <c r="I25" s="156">
        <v>13</v>
      </c>
      <c r="J25" s="156">
        <v>100</v>
      </c>
      <c r="K25" s="156">
        <v>100</v>
      </c>
      <c r="L25" s="156">
        <v>100</v>
      </c>
      <c r="M25" s="157"/>
      <c r="N25" s="158">
        <f>SUM(C25:L25)</f>
        <v>913</v>
      </c>
      <c r="O25" s="159"/>
      <c r="P25" s="156">
        <v>100</v>
      </c>
      <c r="Q25" s="156">
        <v>100</v>
      </c>
      <c r="R25" s="156">
        <v>100</v>
      </c>
      <c r="S25" s="156">
        <v>100</v>
      </c>
      <c r="T25" s="159"/>
      <c r="U25" s="158">
        <f>N25-SUM(P25:S25)</f>
        <v>513</v>
      </c>
      <c r="V25" s="159"/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14</v>
      </c>
      <c r="AD25" s="156">
        <v>0</v>
      </c>
      <c r="AE25" s="156">
        <v>0</v>
      </c>
      <c r="AF25" s="156">
        <v>0</v>
      </c>
      <c r="AG25" s="156"/>
      <c r="AH25" s="158">
        <f>SUM(W25:AF25)</f>
        <v>14</v>
      </c>
      <c r="AI25" s="159"/>
      <c r="AJ25" s="156">
        <v>0</v>
      </c>
      <c r="AK25" s="156">
        <v>0</v>
      </c>
      <c r="AL25" s="156">
        <v>0</v>
      </c>
      <c r="AM25" s="156">
        <v>0</v>
      </c>
      <c r="AN25" s="160"/>
      <c r="AO25" s="161">
        <f>AH25-SUM(AJ25:AM25)</f>
        <v>14</v>
      </c>
    </row>
    <row r="26" spans="1:41" ht="16.5" thickBot="1" thickTop="1">
      <c r="A26" s="154">
        <v>25</v>
      </c>
      <c r="B26" s="155" t="s">
        <v>71</v>
      </c>
      <c r="C26" s="156">
        <v>14</v>
      </c>
      <c r="D26" s="156">
        <v>100</v>
      </c>
      <c r="E26" s="156">
        <v>100</v>
      </c>
      <c r="F26" s="156">
        <v>100</v>
      </c>
      <c r="G26" s="156">
        <v>100</v>
      </c>
      <c r="H26" s="156">
        <v>100</v>
      </c>
      <c r="I26" s="156">
        <v>100</v>
      </c>
      <c r="J26" s="156">
        <v>100</v>
      </c>
      <c r="K26" s="156">
        <v>100</v>
      </c>
      <c r="L26" s="156">
        <v>100</v>
      </c>
      <c r="M26" s="157"/>
      <c r="N26" s="158">
        <f>SUM(C26:L26)</f>
        <v>914</v>
      </c>
      <c r="O26" s="159"/>
      <c r="P26" s="156">
        <v>100</v>
      </c>
      <c r="Q26" s="156">
        <v>100</v>
      </c>
      <c r="R26" s="156">
        <v>100</v>
      </c>
      <c r="S26" s="156">
        <v>100</v>
      </c>
      <c r="T26" s="159"/>
      <c r="U26" s="158">
        <f>N26-SUM(P26:S26)</f>
        <v>514</v>
      </c>
      <c r="V26" s="159"/>
      <c r="W26" s="156">
        <v>1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58">
        <f>SUM(W26:AF26)</f>
        <v>1</v>
      </c>
      <c r="AI26" s="159"/>
      <c r="AJ26" s="156">
        <v>0</v>
      </c>
      <c r="AK26" s="156">
        <v>0</v>
      </c>
      <c r="AL26" s="156">
        <v>0</v>
      </c>
      <c r="AM26" s="156">
        <v>0</v>
      </c>
      <c r="AN26" s="160"/>
      <c r="AO26" s="161">
        <f>AH26-SUM(AJ26:AM26)</f>
        <v>1</v>
      </c>
    </row>
    <row r="27" spans="1:41" ht="16.5" thickBot="1" thickTop="1">
      <c r="A27" s="154">
        <v>26</v>
      </c>
      <c r="B27" s="162" t="s">
        <v>76</v>
      </c>
      <c r="C27" s="156">
        <v>100</v>
      </c>
      <c r="D27" s="156">
        <v>100</v>
      </c>
      <c r="E27" s="156">
        <v>15</v>
      </c>
      <c r="F27" s="156">
        <v>100</v>
      </c>
      <c r="G27" s="156">
        <v>100</v>
      </c>
      <c r="H27" s="156">
        <v>100</v>
      </c>
      <c r="I27" s="156">
        <v>100</v>
      </c>
      <c r="J27" s="156">
        <v>100</v>
      </c>
      <c r="K27" s="156">
        <v>100</v>
      </c>
      <c r="L27" s="156">
        <v>100</v>
      </c>
      <c r="M27" s="157"/>
      <c r="N27" s="158">
        <f>SUM(C27:L27)</f>
        <v>915</v>
      </c>
      <c r="O27" s="159"/>
      <c r="P27" s="156">
        <v>100</v>
      </c>
      <c r="Q27" s="156">
        <v>100</v>
      </c>
      <c r="R27" s="156">
        <v>100</v>
      </c>
      <c r="S27" s="156">
        <v>100</v>
      </c>
      <c r="T27" s="159"/>
      <c r="U27" s="158">
        <f>N27-SUM(P27:S27)</f>
        <v>515</v>
      </c>
      <c r="V27" s="159"/>
      <c r="W27" s="156">
        <v>0</v>
      </c>
      <c r="X27" s="156">
        <v>0</v>
      </c>
      <c r="Y27" s="156">
        <v>7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/>
      <c r="AH27" s="158">
        <f>SUM(W27:AF27)</f>
        <v>7</v>
      </c>
      <c r="AI27" s="159"/>
      <c r="AJ27" s="156">
        <v>0</v>
      </c>
      <c r="AK27" s="156">
        <v>0</v>
      </c>
      <c r="AL27" s="156">
        <v>0</v>
      </c>
      <c r="AM27" s="156">
        <v>0</v>
      </c>
      <c r="AN27" s="160"/>
      <c r="AO27" s="161">
        <f>AH27-SUM(AJ27:AM27)</f>
        <v>7</v>
      </c>
    </row>
    <row r="28" spans="1:41" ht="16.5" thickBot="1" thickTop="1">
      <c r="A28" s="110">
        <v>27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114">
        <f>SUM(C28:L28)</f>
        <v>0</v>
      </c>
      <c r="O28" s="115"/>
      <c r="P28" s="112"/>
      <c r="Q28" s="112"/>
      <c r="R28" s="112"/>
      <c r="S28" s="112"/>
      <c r="T28" s="115"/>
      <c r="U28" s="116">
        <f>N28-SUM(P28:S28)</f>
        <v>0</v>
      </c>
      <c r="V28" s="115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7"/>
      <c r="AH28" s="118">
        <f>SUM(W28:AF28)</f>
        <v>0</v>
      </c>
      <c r="AI28" s="115"/>
      <c r="AJ28" s="112"/>
      <c r="AK28" s="112"/>
      <c r="AL28" s="112"/>
      <c r="AM28" s="112"/>
      <c r="AN28" s="119"/>
      <c r="AO28" s="120">
        <f>AH28-SUM(AJ28:AM28)</f>
        <v>0</v>
      </c>
    </row>
    <row r="29" spans="1:41" ht="16.5" thickBot="1" thickTop="1">
      <c r="A29" s="110">
        <v>28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114">
        <f>SUM(C29:L29)</f>
        <v>0</v>
      </c>
      <c r="O29" s="115"/>
      <c r="P29" s="112"/>
      <c r="Q29" s="112"/>
      <c r="R29" s="112"/>
      <c r="S29" s="112"/>
      <c r="T29" s="115"/>
      <c r="U29" s="116">
        <f>N29-SUM(P29:S29)</f>
        <v>0</v>
      </c>
      <c r="V29" s="115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7"/>
      <c r="AH29" s="118">
        <f>SUM(W29:AF29)</f>
        <v>0</v>
      </c>
      <c r="AI29" s="115"/>
      <c r="AJ29" s="112"/>
      <c r="AK29" s="112"/>
      <c r="AL29" s="112"/>
      <c r="AM29" s="112"/>
      <c r="AN29" s="119"/>
      <c r="AO29" s="120">
        <f>AH29-SUM(AJ29:AM29)</f>
        <v>0</v>
      </c>
    </row>
    <row r="30" spans="1:41" ht="16.5" thickBot="1" thickTop="1">
      <c r="A30" s="110">
        <v>29</v>
      </c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114">
        <f>SUM(C30:L30)</f>
        <v>0</v>
      </c>
      <c r="O30" s="115"/>
      <c r="P30" s="112"/>
      <c r="Q30" s="112"/>
      <c r="R30" s="112"/>
      <c r="S30" s="112"/>
      <c r="T30" s="115"/>
      <c r="U30" s="116">
        <f>N30-SUM(P30:S30)</f>
        <v>0</v>
      </c>
      <c r="V30" s="115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7"/>
      <c r="AH30" s="118">
        <f>SUM(W30:AF30)</f>
        <v>0</v>
      </c>
      <c r="AI30" s="115"/>
      <c r="AJ30" s="112"/>
      <c r="AK30" s="112"/>
      <c r="AL30" s="112"/>
      <c r="AM30" s="112"/>
      <c r="AN30" s="119"/>
      <c r="AO30" s="120">
        <f>AH30-SUM(AJ30:AM30)</f>
        <v>0</v>
      </c>
    </row>
    <row r="31" spans="1:41" ht="16.5" thickBot="1" thickTop="1">
      <c r="A31" s="110">
        <v>30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4">
        <f>SUM(C31:L31)</f>
        <v>0</v>
      </c>
      <c r="O31" s="115"/>
      <c r="P31" s="112"/>
      <c r="Q31" s="112"/>
      <c r="R31" s="112"/>
      <c r="S31" s="112"/>
      <c r="T31" s="115"/>
      <c r="U31" s="116">
        <f>N31-SUM(P31:S31)</f>
        <v>0</v>
      </c>
      <c r="V31" s="115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7"/>
      <c r="AH31" s="118">
        <f>SUM(W31:AF31)</f>
        <v>0</v>
      </c>
      <c r="AI31" s="115"/>
      <c r="AJ31" s="112"/>
      <c r="AK31" s="112"/>
      <c r="AL31" s="112"/>
      <c r="AM31" s="112"/>
      <c r="AN31" s="119"/>
      <c r="AO31" s="120">
        <f>AH31-SUM(AJ31:AM31)</f>
        <v>0</v>
      </c>
    </row>
    <row r="32" ht="13.5" thickTop="1"/>
    <row r="33" spans="4:6" ht="12.75">
      <c r="D33" s="97"/>
      <c r="F33" t="s">
        <v>77</v>
      </c>
    </row>
    <row r="35" spans="4:6" ht="12.75">
      <c r="D35" s="98"/>
      <c r="F35" t="s">
        <v>78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Verkennis</dc:creator>
  <cp:keywords/>
  <dc:description/>
  <cp:lastModifiedBy>FRANS</cp:lastModifiedBy>
  <cp:lastPrinted>2015-12-17T10:27:55Z</cp:lastPrinted>
  <dcterms:created xsi:type="dcterms:W3CDTF">2001-10-10T17:20:25Z</dcterms:created>
  <dcterms:modified xsi:type="dcterms:W3CDTF">2017-12-24T10:17:30Z</dcterms:modified>
  <cp:category/>
  <cp:version/>
  <cp:contentType/>
  <cp:contentStatus/>
</cp:coreProperties>
</file>